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ublic_html\fond\"/>
    </mc:Choice>
  </mc:AlternateContent>
  <bookViews>
    <workbookView xWindow="0" yWindow="0" windowWidth="17325" windowHeight="62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N3" i="1" l="1"/>
  <c r="O3" i="1" l="1"/>
  <c r="K4" i="1"/>
  <c r="I9" i="1" l="1"/>
  <c r="J4" i="1"/>
  <c r="I4" i="1"/>
  <c r="M3" i="1" l="1"/>
  <c r="Q3" i="1"/>
  <c r="S3" i="1" l="1"/>
  <c r="R3" i="1"/>
</calcChain>
</file>

<file path=xl/comments1.xml><?xml version="1.0" encoding="utf-8"?>
<comments xmlns="http://schemas.openxmlformats.org/spreadsheetml/2006/main">
  <authors>
    <author>mandic</author>
    <author>Igor Mandić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</rPr>
          <t>mandic:</t>
        </r>
        <r>
          <rPr>
            <sz val="9"/>
            <color indexed="81"/>
            <rFont val="Tahoma"/>
            <family val="2"/>
          </rPr>
          <t xml:space="preserve">
Branko i Jadranka poslali Donni i Rhei za nove  američke dokumente (putovnice)</t>
        </r>
      </text>
    </comment>
    <comment ref="F172" authorId="1" shapeId="0">
      <text>
        <r>
          <rPr>
            <b/>
            <sz val="9"/>
            <color indexed="81"/>
            <rFont val="Tahoma"/>
            <charset val="1"/>
          </rPr>
          <t>Igor Mandić:</t>
        </r>
        <r>
          <rPr>
            <sz val="9"/>
            <color indexed="81"/>
            <rFont val="Tahoma"/>
            <charset val="1"/>
          </rPr>
          <t xml:space="preserve">
Potpora Donna Rhea, za Jan. i Feb. 2018</t>
        </r>
      </text>
    </comment>
    <comment ref="F185" authorId="1" shapeId="0">
      <text>
        <r>
          <rPr>
            <b/>
            <sz val="9"/>
            <color indexed="81"/>
            <rFont val="Tahoma"/>
            <charset val="1"/>
          </rPr>
          <t>Igor Mandić:</t>
        </r>
        <r>
          <rPr>
            <sz val="9"/>
            <color indexed="81"/>
            <rFont val="Tahoma"/>
            <charset val="1"/>
          </rPr>
          <t xml:space="preserve">
Potpora Donna Rhea, za Mar. i Apr. 2018</t>
        </r>
      </text>
    </comment>
    <comment ref="F199" authorId="1" shapeId="0">
      <text>
        <r>
          <rPr>
            <b/>
            <sz val="9"/>
            <color indexed="81"/>
            <rFont val="Tahoma"/>
            <charset val="1"/>
          </rPr>
          <t>Igor Mandić:</t>
        </r>
        <r>
          <rPr>
            <sz val="9"/>
            <color indexed="81"/>
            <rFont val="Tahoma"/>
            <charset val="1"/>
          </rPr>
          <t xml:space="preserve">
Potpora Donna Rhea, za 5. i 6.  2018</t>
        </r>
      </text>
    </comment>
    <comment ref="F209" authorId="1" shapeId="0">
      <text>
        <r>
          <rPr>
            <b/>
            <sz val="9"/>
            <color indexed="81"/>
            <rFont val="Tahoma"/>
            <charset val="1"/>
          </rPr>
          <t>Igor Mandić:</t>
        </r>
        <r>
          <rPr>
            <sz val="9"/>
            <color indexed="81"/>
            <rFont val="Tahoma"/>
            <charset val="1"/>
          </rPr>
          <t xml:space="preserve">
Potpora Donna Rhea, za 5. i 6.  2018</t>
        </r>
      </text>
    </comment>
    <comment ref="F227" authorId="1" shapeId="0">
      <text>
        <r>
          <rPr>
            <b/>
            <sz val="9"/>
            <color indexed="81"/>
            <rFont val="Tahoma"/>
            <charset val="1"/>
          </rPr>
          <t>Igor Mandić:</t>
        </r>
        <r>
          <rPr>
            <sz val="9"/>
            <color indexed="81"/>
            <rFont val="Tahoma"/>
            <charset val="1"/>
          </rPr>
          <t xml:space="preserve">
Potpora Donna Rhea, za Sept. 2018</t>
        </r>
      </text>
    </comment>
    <comment ref="F240" authorId="1" shapeId="0">
      <text>
        <r>
          <rPr>
            <b/>
            <sz val="9"/>
            <color indexed="81"/>
            <rFont val="Tahoma"/>
            <charset val="1"/>
          </rPr>
          <t>Igor Mandić:</t>
        </r>
        <r>
          <rPr>
            <sz val="9"/>
            <color indexed="81"/>
            <rFont val="Tahoma"/>
            <charset val="1"/>
          </rPr>
          <t xml:space="preserve">
Potpora Donna Rhea, za Nov. 2018</t>
        </r>
      </text>
    </comment>
  </commentList>
</comments>
</file>

<file path=xl/sharedStrings.xml><?xml version="1.0" encoding="utf-8"?>
<sst xmlns="http://schemas.openxmlformats.org/spreadsheetml/2006/main" count="265" uniqueCount="34">
  <si>
    <t>Igor</t>
  </si>
  <si>
    <t>EUR</t>
  </si>
  <si>
    <t xml:space="preserve">Branko </t>
  </si>
  <si>
    <t>HRK</t>
  </si>
  <si>
    <t xml:space="preserve"> </t>
  </si>
  <si>
    <t>Jadranka</t>
  </si>
  <si>
    <t>Ognjen</t>
  </si>
  <si>
    <t>Žarko</t>
  </si>
  <si>
    <t>Stanje EUR</t>
  </si>
  <si>
    <t>Stanje HRK</t>
  </si>
  <si>
    <t>Datum</t>
  </si>
  <si>
    <t>Ines</t>
  </si>
  <si>
    <t>Nataša</t>
  </si>
  <si>
    <t>Miško</t>
  </si>
  <si>
    <t xml:space="preserve">Jadran </t>
  </si>
  <si>
    <t>Tecaj kune</t>
  </si>
  <si>
    <t>Jadran</t>
  </si>
  <si>
    <t>Mirko</t>
  </si>
  <si>
    <t>Ukupno (u EUR)</t>
  </si>
  <si>
    <t xml:space="preserve">Ukupno (u HRK) </t>
  </si>
  <si>
    <t xml:space="preserve">EUR </t>
  </si>
  <si>
    <t>Sve uplate</t>
  </si>
  <si>
    <t>Sve isplate</t>
  </si>
  <si>
    <t>Uplate</t>
  </si>
  <si>
    <t>Isplate</t>
  </si>
  <si>
    <t>Inge</t>
  </si>
  <si>
    <t>Vedran</t>
  </si>
  <si>
    <t>Ivan Mimica</t>
  </si>
  <si>
    <t>USD</t>
  </si>
  <si>
    <t>Stanje USD</t>
  </si>
  <si>
    <t>Tecaj USD</t>
  </si>
  <si>
    <t>Ukupno (u USD)</t>
  </si>
  <si>
    <t>Inge I Josip B.</t>
  </si>
  <si>
    <t>Pretvorba iz HRK u EUR po tečaju 7.434 za EUR (22.10.2018)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</si>
</sst>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0" fillId="4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1" fillId="0" borderId="0" xfId="0" applyFont="1" applyAlignment="1">
      <alignment horizontal="left"/>
    </xf>
    <xf numFmtId="0" fontId="0" fillId="4" borderId="3" xfId="0" applyFill="1" applyBorder="1"/>
    <xf numFmtId="0" fontId="0" fillId="3" borderId="3" xfId="0" applyFill="1" applyBorder="1"/>
    <xf numFmtId="0" fontId="0" fillId="3" borderId="3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/>
    <xf numFmtId="1" fontId="1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14" fontId="2" fillId="6" borderId="1" xfId="0" applyNumberFormat="1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0" fillId="0" borderId="0" xfId="0" applyBorder="1"/>
    <xf numFmtId="0" fontId="0" fillId="0" borderId="2" xfId="0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/>
    <xf numFmtId="0" fontId="0" fillId="2" borderId="6" xfId="0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0" fillId="0" borderId="7" xfId="0" applyFill="1" applyBorder="1"/>
    <xf numFmtId="0" fontId="0" fillId="0" borderId="6" xfId="0" applyBorder="1"/>
    <xf numFmtId="14" fontId="0" fillId="5" borderId="9" xfId="0" applyNumberFormat="1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14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/>
    <xf numFmtId="1" fontId="5" fillId="0" borderId="0" xfId="0" applyNumberFormat="1" applyFont="1" applyFill="1" applyBorder="1"/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78"/>
  <sheetViews>
    <sheetView tabSelected="1" topLeftCell="A235" zoomScaleNormal="100" workbookViewId="0">
      <selection activeCell="B249" sqref="B249"/>
    </sheetView>
  </sheetViews>
  <sheetFormatPr defaultRowHeight="15" x14ac:dyDescent="0.25"/>
  <cols>
    <col min="1" max="1" width="13.7109375" customWidth="1"/>
    <col min="2" max="2" width="13.5703125" customWidth="1"/>
    <col min="3" max="3" width="11.85546875" customWidth="1"/>
    <col min="4" max="5" width="11.7109375" style="33" customWidth="1"/>
    <col min="6" max="6" width="11.85546875" style="40" customWidth="1"/>
    <col min="7" max="7" width="11.85546875" style="27" customWidth="1"/>
    <col min="8" max="8" width="11.85546875" style="11" customWidth="1"/>
    <col min="9" max="9" width="14" style="11" customWidth="1"/>
    <col min="10" max="11" width="13.42578125" style="1" customWidth="1"/>
    <col min="12" max="12" width="6.85546875" style="1" customWidth="1"/>
    <col min="13" max="13" width="13.42578125" style="11" customWidth="1"/>
    <col min="14" max="14" width="12.28515625" style="11" customWidth="1"/>
    <col min="15" max="15" width="12.5703125" style="11" customWidth="1"/>
    <col min="16" max="16" width="6.5703125" style="11" customWidth="1"/>
    <col min="17" max="17" width="14.7109375" style="11" customWidth="1"/>
    <col min="18" max="18" width="16.28515625" style="11" customWidth="1"/>
    <col min="19" max="19" width="16.42578125" style="11" customWidth="1"/>
    <col min="20" max="30" width="9.140625" style="11"/>
  </cols>
  <sheetData>
    <row r="1" spans="1:31" x14ac:dyDescent="0.25">
      <c r="C1" s="55" t="s">
        <v>23</v>
      </c>
      <c r="D1" s="55"/>
      <c r="E1" s="50"/>
      <c r="F1" s="56" t="s">
        <v>24</v>
      </c>
      <c r="G1" s="57"/>
      <c r="H1" s="28"/>
      <c r="I1" s="28"/>
    </row>
    <row r="2" spans="1:31" x14ac:dyDescent="0.25">
      <c r="A2" s="5" t="s">
        <v>10</v>
      </c>
      <c r="B2" s="5"/>
      <c r="C2" s="5" t="s">
        <v>1</v>
      </c>
      <c r="D2" s="32" t="s">
        <v>3</v>
      </c>
      <c r="E2" s="32" t="s">
        <v>28</v>
      </c>
      <c r="F2" s="35" t="s">
        <v>1</v>
      </c>
      <c r="G2" s="31" t="s">
        <v>3</v>
      </c>
      <c r="H2" s="9"/>
      <c r="I2" s="58" t="s">
        <v>21</v>
      </c>
      <c r="J2" s="58"/>
      <c r="K2" s="49"/>
      <c r="L2" s="30"/>
      <c r="M2" s="9" t="s">
        <v>8</v>
      </c>
      <c r="N2" s="9" t="s">
        <v>9</v>
      </c>
      <c r="O2" s="10" t="s">
        <v>29</v>
      </c>
      <c r="P2" s="10"/>
      <c r="Q2" s="9" t="s">
        <v>18</v>
      </c>
      <c r="R2" s="9" t="s">
        <v>19</v>
      </c>
      <c r="S2" s="9" t="s">
        <v>31</v>
      </c>
    </row>
    <row r="3" spans="1:31" s="2" customFormat="1" x14ac:dyDescent="0.25">
      <c r="A3" s="17">
        <v>42366</v>
      </c>
      <c r="B3" s="18" t="s">
        <v>0</v>
      </c>
      <c r="C3" s="19">
        <v>50</v>
      </c>
      <c r="D3" s="19"/>
      <c r="E3" s="19"/>
      <c r="F3" s="34"/>
      <c r="G3" s="19"/>
      <c r="H3" s="13"/>
      <c r="I3" s="30" t="s">
        <v>1</v>
      </c>
      <c r="J3" s="30" t="s">
        <v>3</v>
      </c>
      <c r="K3" s="49" t="s">
        <v>28</v>
      </c>
      <c r="L3" s="9"/>
      <c r="M3" s="9">
        <f>I4-I9+J13</f>
        <v>5451</v>
      </c>
      <c r="N3" s="9">
        <f>SUM(D:D)-I13</f>
        <v>3680</v>
      </c>
      <c r="O3" s="49">
        <f>SUM(E:E)</f>
        <v>5000</v>
      </c>
      <c r="P3" s="49"/>
      <c r="Q3" s="12">
        <f>M3+N3/N6+O3/O6</f>
        <v>10296.11857000967</v>
      </c>
      <c r="R3" s="52">
        <f>Q3*N6</f>
        <v>76541.345449451896</v>
      </c>
      <c r="S3" s="53">
        <f>Q3*O6</f>
        <v>11834.358684369116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6"/>
    </row>
    <row r="4" spans="1:31" s="2" customFormat="1" x14ac:dyDescent="0.25">
      <c r="A4" s="17">
        <v>42368</v>
      </c>
      <c r="B4" s="18" t="s">
        <v>2</v>
      </c>
      <c r="C4" s="19" t="s">
        <v>4</v>
      </c>
      <c r="D4" s="19">
        <v>230</v>
      </c>
      <c r="E4" s="19"/>
      <c r="F4" s="34"/>
      <c r="G4" s="19"/>
      <c r="H4" s="13"/>
      <c r="I4" s="30">
        <f>SUM(C:C)</f>
        <v>6180</v>
      </c>
      <c r="J4" s="30">
        <f>SUM(D:D)</f>
        <v>38290</v>
      </c>
      <c r="K4" s="49">
        <f>SUM(E:E)</f>
        <v>5000</v>
      </c>
      <c r="L4" s="9"/>
      <c r="M4" s="9"/>
      <c r="N4" s="9"/>
      <c r="O4" s="10"/>
      <c r="P4" s="10"/>
      <c r="Q4" s="10"/>
      <c r="R4" s="10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6"/>
    </row>
    <row r="5" spans="1:31" s="2" customFormat="1" x14ac:dyDescent="0.25">
      <c r="A5" s="17">
        <v>42368</v>
      </c>
      <c r="B5" s="18" t="s">
        <v>5</v>
      </c>
      <c r="C5" s="19"/>
      <c r="D5" s="19">
        <v>230</v>
      </c>
      <c r="E5" s="19"/>
      <c r="F5" s="34"/>
      <c r="G5" s="19"/>
      <c r="H5" s="13"/>
      <c r="I5" s="9"/>
      <c r="J5" s="9"/>
      <c r="K5" s="9"/>
      <c r="L5" s="13"/>
      <c r="M5" s="9"/>
      <c r="N5" s="9" t="s">
        <v>15</v>
      </c>
      <c r="O5" s="10" t="s">
        <v>30</v>
      </c>
      <c r="P5" s="10"/>
      <c r="Q5" s="10"/>
      <c r="R5" s="10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6"/>
    </row>
    <row r="6" spans="1:31" s="2" customFormat="1" x14ac:dyDescent="0.25">
      <c r="A6" s="17">
        <v>42368</v>
      </c>
      <c r="B6" s="18" t="s">
        <v>6</v>
      </c>
      <c r="C6" s="19"/>
      <c r="D6" s="19">
        <v>230</v>
      </c>
      <c r="E6" s="19"/>
      <c r="F6" s="34"/>
      <c r="G6" s="19"/>
      <c r="H6" s="13"/>
      <c r="I6" s="13"/>
      <c r="J6" s="13"/>
      <c r="K6" s="13"/>
      <c r="L6" s="30"/>
      <c r="M6" s="9"/>
      <c r="N6" s="9">
        <v>7.4340000000000002</v>
      </c>
      <c r="O6" s="51">
        <v>1.1494</v>
      </c>
      <c r="P6" s="10"/>
      <c r="Q6" s="10"/>
      <c r="R6" s="10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6"/>
    </row>
    <row r="7" spans="1:31" s="2" customFormat="1" x14ac:dyDescent="0.25">
      <c r="A7" s="17">
        <v>42368</v>
      </c>
      <c r="B7" s="18" t="s">
        <v>7</v>
      </c>
      <c r="C7" s="19"/>
      <c r="D7" s="19">
        <v>230</v>
      </c>
      <c r="E7" s="19"/>
      <c r="F7" s="34"/>
      <c r="G7" s="19"/>
      <c r="H7" s="13"/>
      <c r="I7" s="58" t="s">
        <v>22</v>
      </c>
      <c r="J7" s="58"/>
      <c r="K7" s="49"/>
      <c r="L7" s="9"/>
      <c r="M7" s="13"/>
      <c r="N7" s="13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6"/>
    </row>
    <row r="8" spans="1:31" s="4" customFormat="1" x14ac:dyDescent="0.25">
      <c r="A8" s="14">
        <v>42374</v>
      </c>
      <c r="B8" s="15" t="s">
        <v>11</v>
      </c>
      <c r="C8" s="16">
        <v>50</v>
      </c>
      <c r="D8" s="16"/>
      <c r="E8" s="16"/>
      <c r="F8" s="36"/>
      <c r="G8" s="16"/>
      <c r="H8" s="13"/>
      <c r="I8" s="30" t="s">
        <v>20</v>
      </c>
      <c r="J8" s="30" t="s">
        <v>3</v>
      </c>
      <c r="K8" s="49"/>
      <c r="L8" s="13"/>
      <c r="M8" s="13"/>
      <c r="N8" s="13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7"/>
    </row>
    <row r="9" spans="1:31" s="3" customFormat="1" x14ac:dyDescent="0.25">
      <c r="A9" s="14">
        <v>42375</v>
      </c>
      <c r="B9" s="15" t="s">
        <v>12</v>
      </c>
      <c r="C9" s="16">
        <v>60</v>
      </c>
      <c r="D9" s="16"/>
      <c r="E9" s="16"/>
      <c r="F9" s="36"/>
      <c r="G9" s="16"/>
      <c r="H9" s="13"/>
      <c r="I9" s="30">
        <f>SUM(F:F)</f>
        <v>5375</v>
      </c>
      <c r="J9" s="28"/>
      <c r="K9" s="2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8"/>
    </row>
    <row r="10" spans="1:31" s="3" customFormat="1" x14ac:dyDescent="0.25">
      <c r="A10" s="14">
        <v>42376</v>
      </c>
      <c r="B10" s="15" t="s">
        <v>13</v>
      </c>
      <c r="C10" s="16">
        <v>200</v>
      </c>
      <c r="D10" s="16"/>
      <c r="E10" s="16"/>
      <c r="F10" s="36"/>
      <c r="G10" s="16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8"/>
    </row>
    <row r="11" spans="1:31" s="3" customFormat="1" ht="45" customHeight="1" x14ac:dyDescent="0.25">
      <c r="A11" s="14">
        <v>42377</v>
      </c>
      <c r="B11" s="15" t="s">
        <v>14</v>
      </c>
      <c r="C11" s="16"/>
      <c r="D11" s="16">
        <v>230</v>
      </c>
      <c r="E11" s="16"/>
      <c r="F11" s="36"/>
      <c r="G11" s="16"/>
      <c r="H11" s="13"/>
      <c r="I11" s="59" t="s">
        <v>33</v>
      </c>
      <c r="J11" s="59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8"/>
    </row>
    <row r="12" spans="1:31" s="3" customFormat="1" x14ac:dyDescent="0.25">
      <c r="A12" s="14">
        <v>42377</v>
      </c>
      <c r="B12" s="15" t="s">
        <v>2</v>
      </c>
      <c r="C12" s="16"/>
      <c r="D12" s="16">
        <v>230</v>
      </c>
      <c r="E12" s="16"/>
      <c r="F12" s="36"/>
      <c r="G12" s="16"/>
      <c r="H12" s="13"/>
      <c r="I12" s="54" t="s">
        <v>3</v>
      </c>
      <c r="J12" s="54" t="s">
        <v>1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8"/>
    </row>
    <row r="13" spans="1:31" s="3" customFormat="1" x14ac:dyDescent="0.25">
      <c r="A13" s="14">
        <v>42377</v>
      </c>
      <c r="B13" s="15" t="s">
        <v>5</v>
      </c>
      <c r="C13" s="16"/>
      <c r="D13" s="16">
        <v>230</v>
      </c>
      <c r="E13" s="16"/>
      <c r="F13" s="36"/>
      <c r="G13" s="16"/>
      <c r="H13" s="13"/>
      <c r="I13" s="28">
        <v>34610</v>
      </c>
      <c r="J13" s="28">
        <v>4646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8"/>
    </row>
    <row r="14" spans="1:31" s="3" customFormat="1" x14ac:dyDescent="0.25">
      <c r="A14" s="14">
        <v>42377</v>
      </c>
      <c r="B14" s="15" t="s">
        <v>6</v>
      </c>
      <c r="C14" s="16"/>
      <c r="D14" s="16">
        <v>230</v>
      </c>
      <c r="E14" s="16"/>
      <c r="F14" s="36"/>
      <c r="G14" s="16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8"/>
    </row>
    <row r="15" spans="1:31" s="3" customFormat="1" x14ac:dyDescent="0.25">
      <c r="A15" s="14">
        <v>42377</v>
      </c>
      <c r="B15" s="15" t="s">
        <v>7</v>
      </c>
      <c r="C15" s="16"/>
      <c r="D15" s="16">
        <v>230</v>
      </c>
      <c r="E15" s="16"/>
      <c r="F15" s="36"/>
      <c r="G15" s="16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8"/>
    </row>
    <row r="16" spans="1:31" s="3" customFormat="1" x14ac:dyDescent="0.25">
      <c r="A16" s="14">
        <v>42380</v>
      </c>
      <c r="B16" s="15" t="s">
        <v>11</v>
      </c>
      <c r="C16" s="16">
        <v>40</v>
      </c>
      <c r="D16" s="16"/>
      <c r="E16" s="16"/>
      <c r="F16" s="36"/>
      <c r="G16" s="16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8"/>
    </row>
    <row r="17" spans="1:31" s="3" customFormat="1" x14ac:dyDescent="0.25">
      <c r="A17" s="14">
        <v>42390</v>
      </c>
      <c r="B17" s="15" t="s">
        <v>0</v>
      </c>
      <c r="C17" s="16">
        <v>50</v>
      </c>
      <c r="D17" s="16"/>
      <c r="E17" s="16"/>
      <c r="F17" s="36"/>
      <c r="G17" s="16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8"/>
    </row>
    <row r="18" spans="1:31" x14ac:dyDescent="0.25">
      <c r="A18" s="21">
        <v>42402</v>
      </c>
      <c r="B18" s="20" t="s">
        <v>13</v>
      </c>
      <c r="C18" s="24">
        <v>100</v>
      </c>
      <c r="D18" s="24"/>
      <c r="E18" s="24"/>
      <c r="F18" s="37"/>
      <c r="G18" s="24"/>
      <c r="H18" s="13"/>
      <c r="I18" s="13"/>
      <c r="J18" s="13"/>
      <c r="K18" s="13"/>
      <c r="L18" s="13"/>
    </row>
    <row r="19" spans="1:31" x14ac:dyDescent="0.25">
      <c r="A19" s="23">
        <v>42404</v>
      </c>
      <c r="B19" s="22" t="s">
        <v>16</v>
      </c>
      <c r="C19" s="25"/>
      <c r="D19" s="25">
        <v>230</v>
      </c>
      <c r="E19" s="25"/>
      <c r="F19" s="38"/>
      <c r="G19" s="25"/>
      <c r="H19" s="29"/>
      <c r="I19" s="13"/>
      <c r="J19" s="13"/>
      <c r="K19" s="13"/>
    </row>
    <row r="20" spans="1:31" x14ac:dyDescent="0.25">
      <c r="A20" s="23">
        <v>42408</v>
      </c>
      <c r="B20" s="22" t="s">
        <v>12</v>
      </c>
      <c r="C20" s="25">
        <v>80</v>
      </c>
      <c r="D20" s="25"/>
      <c r="E20" s="25"/>
      <c r="F20" s="38"/>
      <c r="G20" s="25"/>
      <c r="H20" s="29"/>
      <c r="I20" s="13"/>
      <c r="AD20"/>
    </row>
    <row r="21" spans="1:31" x14ac:dyDescent="0.25">
      <c r="A21" s="23">
        <v>42410</v>
      </c>
      <c r="B21" s="22" t="s">
        <v>2</v>
      </c>
      <c r="C21" s="25"/>
      <c r="D21" s="25">
        <v>230</v>
      </c>
      <c r="E21" s="25"/>
      <c r="F21" s="38"/>
      <c r="G21" s="25"/>
      <c r="H21" s="29"/>
      <c r="I21" s="29"/>
    </row>
    <row r="22" spans="1:31" x14ac:dyDescent="0.25">
      <c r="A22" s="23">
        <v>42410</v>
      </c>
      <c r="B22" s="22" t="s">
        <v>5</v>
      </c>
      <c r="C22" s="25"/>
      <c r="D22" s="25">
        <v>230</v>
      </c>
      <c r="E22" s="25"/>
      <c r="F22" s="38"/>
      <c r="G22" s="25"/>
      <c r="H22" s="29"/>
      <c r="I22" s="29"/>
    </row>
    <row r="23" spans="1:31" x14ac:dyDescent="0.25">
      <c r="A23" s="23">
        <v>42410</v>
      </c>
      <c r="B23" s="22" t="s">
        <v>6</v>
      </c>
      <c r="C23" s="25"/>
      <c r="D23" s="25">
        <v>230</v>
      </c>
      <c r="E23" s="25"/>
      <c r="F23" s="38"/>
      <c r="G23" s="25"/>
      <c r="H23" s="29"/>
      <c r="I23" s="29"/>
    </row>
    <row r="24" spans="1:31" x14ac:dyDescent="0.25">
      <c r="A24" s="23">
        <v>42410</v>
      </c>
      <c r="B24" s="22" t="s">
        <v>7</v>
      </c>
      <c r="C24" s="25"/>
      <c r="D24" s="25">
        <v>230</v>
      </c>
      <c r="E24" s="25"/>
      <c r="F24" s="38"/>
      <c r="G24" s="25"/>
      <c r="H24" s="29"/>
      <c r="I24" s="29"/>
    </row>
    <row r="25" spans="1:31" x14ac:dyDescent="0.25">
      <c r="A25" s="23">
        <v>42422</v>
      </c>
      <c r="B25" s="22" t="s">
        <v>0</v>
      </c>
      <c r="C25" s="25">
        <v>50</v>
      </c>
      <c r="D25" s="25"/>
      <c r="E25" s="25"/>
      <c r="F25" s="38"/>
      <c r="G25" s="25"/>
      <c r="H25" s="29"/>
      <c r="I25" s="29"/>
    </row>
    <row r="26" spans="1:31" x14ac:dyDescent="0.25">
      <c r="A26" s="14">
        <v>42431</v>
      </c>
      <c r="B26" s="15" t="s">
        <v>17</v>
      </c>
      <c r="C26" s="16">
        <v>100</v>
      </c>
      <c r="D26" s="16"/>
      <c r="E26" s="16"/>
      <c r="F26" s="36"/>
      <c r="G26" s="16"/>
      <c r="H26" s="13"/>
      <c r="I26" s="29"/>
    </row>
    <row r="27" spans="1:31" x14ac:dyDescent="0.25">
      <c r="A27" s="14">
        <v>42437</v>
      </c>
      <c r="B27" s="15" t="s">
        <v>13</v>
      </c>
      <c r="C27" s="16">
        <v>60</v>
      </c>
      <c r="D27" s="16"/>
      <c r="E27" s="16"/>
      <c r="F27" s="36"/>
      <c r="G27" s="16"/>
      <c r="H27" s="13"/>
      <c r="I27" s="29"/>
    </row>
    <row r="28" spans="1:31" x14ac:dyDescent="0.25">
      <c r="A28" s="14">
        <v>42439</v>
      </c>
      <c r="B28" s="15" t="s">
        <v>2</v>
      </c>
      <c r="C28" s="16">
        <v>150</v>
      </c>
      <c r="D28" s="16">
        <v>230</v>
      </c>
      <c r="E28" s="16"/>
      <c r="F28" s="36">
        <v>150</v>
      </c>
      <c r="G28" s="16"/>
      <c r="H28" s="13"/>
      <c r="I28" s="13"/>
    </row>
    <row r="29" spans="1:31" x14ac:dyDescent="0.25">
      <c r="A29" s="14">
        <v>42439</v>
      </c>
      <c r="B29" s="15" t="s">
        <v>5</v>
      </c>
      <c r="C29" s="16"/>
      <c r="D29" s="16">
        <v>230</v>
      </c>
      <c r="E29" s="16"/>
      <c r="F29" s="36"/>
      <c r="G29" s="16"/>
      <c r="H29" s="13"/>
      <c r="I29" s="13"/>
    </row>
    <row r="30" spans="1:31" x14ac:dyDescent="0.25">
      <c r="A30" s="14">
        <v>42439</v>
      </c>
      <c r="B30" s="15" t="s">
        <v>6</v>
      </c>
      <c r="C30" s="16"/>
      <c r="D30" s="16">
        <v>230</v>
      </c>
      <c r="E30" s="16"/>
      <c r="F30" s="36"/>
      <c r="G30" s="16"/>
      <c r="H30" s="13"/>
      <c r="I30" s="13"/>
    </row>
    <row r="31" spans="1:31" x14ac:dyDescent="0.25">
      <c r="A31" s="41">
        <v>42443</v>
      </c>
      <c r="B31" s="42" t="s">
        <v>16</v>
      </c>
      <c r="C31" s="43"/>
      <c r="D31" s="43">
        <v>230</v>
      </c>
      <c r="E31" s="43"/>
      <c r="F31" s="44"/>
      <c r="G31" s="43"/>
      <c r="H31" s="13"/>
      <c r="I31" s="13"/>
    </row>
    <row r="32" spans="1:31" x14ac:dyDescent="0.25">
      <c r="A32" s="41">
        <v>42439</v>
      </c>
      <c r="B32" s="42" t="s">
        <v>7</v>
      </c>
      <c r="C32" s="43"/>
      <c r="D32" s="43">
        <v>230</v>
      </c>
      <c r="E32" s="43"/>
      <c r="F32" s="44"/>
      <c r="G32" s="43"/>
      <c r="H32" s="13"/>
      <c r="I32" s="13"/>
    </row>
    <row r="33" spans="1:30" x14ac:dyDescent="0.25">
      <c r="A33" s="41">
        <v>42450</v>
      </c>
      <c r="B33" s="42" t="s">
        <v>0</v>
      </c>
      <c r="C33" s="43">
        <v>50</v>
      </c>
      <c r="D33" s="43"/>
      <c r="E33" s="43"/>
      <c r="F33" s="44"/>
      <c r="G33" s="43"/>
      <c r="I33" s="13"/>
      <c r="AC33"/>
      <c r="AD33"/>
    </row>
    <row r="34" spans="1:30" x14ac:dyDescent="0.25">
      <c r="A34" s="41">
        <v>42457</v>
      </c>
      <c r="B34" s="42" t="s">
        <v>11</v>
      </c>
      <c r="C34" s="43">
        <v>50</v>
      </c>
      <c r="D34" s="43"/>
      <c r="E34" s="43"/>
      <c r="F34" s="44"/>
      <c r="G34" s="43"/>
      <c r="I34" s="13"/>
      <c r="L34" s="11"/>
      <c r="AC34"/>
      <c r="AD34"/>
    </row>
    <row r="35" spans="1:30" x14ac:dyDescent="0.25">
      <c r="A35" s="23">
        <v>42466</v>
      </c>
      <c r="B35" s="22" t="s">
        <v>13</v>
      </c>
      <c r="C35" s="25">
        <v>60</v>
      </c>
      <c r="D35" s="25"/>
      <c r="E35" s="25"/>
      <c r="F35" s="38"/>
      <c r="G35" s="25"/>
      <c r="I35" s="13"/>
      <c r="L35" s="11"/>
      <c r="AC35"/>
      <c r="AD35"/>
    </row>
    <row r="36" spans="1:30" x14ac:dyDescent="0.25">
      <c r="A36" s="23">
        <v>42470</v>
      </c>
      <c r="B36" s="22" t="s">
        <v>2</v>
      </c>
      <c r="C36" s="25"/>
      <c r="D36" s="25">
        <v>230</v>
      </c>
      <c r="E36" s="25"/>
      <c r="F36" s="38"/>
      <c r="G36" s="25"/>
      <c r="J36" s="11"/>
      <c r="K36" s="11"/>
      <c r="L36" s="11"/>
      <c r="AB36"/>
      <c r="AC36"/>
      <c r="AD36"/>
    </row>
    <row r="37" spans="1:30" x14ac:dyDescent="0.25">
      <c r="A37" s="23">
        <v>42470</v>
      </c>
      <c r="B37" s="22" t="s">
        <v>5</v>
      </c>
      <c r="C37" s="25"/>
      <c r="D37" s="25">
        <v>230</v>
      </c>
      <c r="E37" s="25"/>
      <c r="F37" s="38"/>
      <c r="G37" s="25"/>
      <c r="J37" s="11"/>
      <c r="K37" s="11"/>
      <c r="L37" s="11"/>
      <c r="AC37"/>
      <c r="AD37"/>
    </row>
    <row r="38" spans="1:30" x14ac:dyDescent="0.25">
      <c r="A38" s="23">
        <v>42470</v>
      </c>
      <c r="B38" s="22" t="s">
        <v>6</v>
      </c>
      <c r="C38" s="25"/>
      <c r="D38" s="25">
        <v>230</v>
      </c>
      <c r="E38" s="25"/>
      <c r="F38" s="38"/>
      <c r="G38" s="25"/>
      <c r="J38" s="11"/>
      <c r="K38" s="11"/>
      <c r="L38" s="11"/>
      <c r="AC38"/>
      <c r="AD38"/>
    </row>
    <row r="39" spans="1:30" x14ac:dyDescent="0.25">
      <c r="A39" s="23">
        <v>42470</v>
      </c>
      <c r="B39" s="22" t="s">
        <v>7</v>
      </c>
      <c r="C39" s="25"/>
      <c r="D39" s="25">
        <v>230</v>
      </c>
      <c r="E39" s="25"/>
      <c r="F39" s="38"/>
      <c r="G39" s="25"/>
      <c r="J39" s="11"/>
      <c r="K39" s="11"/>
      <c r="L39" s="11"/>
      <c r="AC39"/>
      <c r="AD39"/>
    </row>
    <row r="40" spans="1:30" x14ac:dyDescent="0.25">
      <c r="A40" s="23">
        <v>42481</v>
      </c>
      <c r="B40" s="22" t="s">
        <v>0</v>
      </c>
      <c r="C40" s="25">
        <v>50</v>
      </c>
      <c r="D40" s="25"/>
      <c r="E40" s="25"/>
      <c r="F40" s="38"/>
      <c r="G40" s="25"/>
      <c r="J40" s="11"/>
      <c r="K40" s="11"/>
      <c r="L40" s="11"/>
      <c r="AC40"/>
      <c r="AD40"/>
    </row>
    <row r="41" spans="1:30" x14ac:dyDescent="0.25">
      <c r="A41" s="45">
        <v>42500</v>
      </c>
      <c r="B41" s="46" t="s">
        <v>2</v>
      </c>
      <c r="C41" s="47"/>
      <c r="D41" s="47">
        <v>230</v>
      </c>
      <c r="E41" s="47"/>
      <c r="F41" s="48"/>
      <c r="G41" s="47"/>
      <c r="J41" s="11"/>
      <c r="K41" s="11"/>
      <c r="L41" s="11"/>
      <c r="AC41"/>
      <c r="AD41"/>
    </row>
    <row r="42" spans="1:30" x14ac:dyDescent="0.25">
      <c r="A42" s="45">
        <v>42500</v>
      </c>
      <c r="B42" s="46" t="s">
        <v>5</v>
      </c>
      <c r="C42" s="47"/>
      <c r="D42" s="47">
        <v>230</v>
      </c>
      <c r="E42" s="47"/>
      <c r="F42" s="48"/>
      <c r="G42" s="47"/>
      <c r="J42" s="11"/>
      <c r="K42" s="11"/>
      <c r="L42" s="11"/>
      <c r="AC42"/>
      <c r="AD42"/>
    </row>
    <row r="43" spans="1:30" x14ac:dyDescent="0.25">
      <c r="A43" s="45">
        <v>42500</v>
      </c>
      <c r="B43" s="46" t="s">
        <v>6</v>
      </c>
      <c r="C43" s="47"/>
      <c r="D43" s="47">
        <v>230</v>
      </c>
      <c r="E43" s="47"/>
      <c r="F43" s="48"/>
      <c r="G43" s="47"/>
      <c r="J43" s="11"/>
      <c r="K43" s="11"/>
      <c r="L43" s="11"/>
      <c r="AC43"/>
      <c r="AD43"/>
    </row>
    <row r="44" spans="1:30" x14ac:dyDescent="0.25">
      <c r="A44" s="45">
        <v>42500</v>
      </c>
      <c r="B44" s="46" t="s">
        <v>7</v>
      </c>
      <c r="C44" s="47"/>
      <c r="D44" s="47">
        <v>230</v>
      </c>
      <c r="E44" s="47"/>
      <c r="F44" s="48"/>
      <c r="G44" s="47"/>
      <c r="J44" s="11"/>
      <c r="K44" s="11"/>
      <c r="L44" s="11"/>
      <c r="AC44"/>
      <c r="AD44"/>
    </row>
    <row r="45" spans="1:30" x14ac:dyDescent="0.25">
      <c r="A45" s="45">
        <v>42501</v>
      </c>
      <c r="B45" s="46" t="s">
        <v>13</v>
      </c>
      <c r="C45" s="47">
        <v>100</v>
      </c>
      <c r="D45" s="47"/>
      <c r="E45" s="47"/>
      <c r="F45" s="48"/>
      <c r="G45" s="47"/>
      <c r="J45" s="11"/>
      <c r="K45" s="11"/>
      <c r="L45" s="11"/>
      <c r="AC45"/>
      <c r="AD45"/>
    </row>
    <row r="46" spans="1:30" x14ac:dyDescent="0.25">
      <c r="A46" s="45">
        <v>42502</v>
      </c>
      <c r="B46" s="46" t="s">
        <v>12</v>
      </c>
      <c r="C46" s="47">
        <v>60</v>
      </c>
      <c r="D46" s="47"/>
      <c r="E46" s="47"/>
      <c r="F46" s="48"/>
      <c r="G46" s="47"/>
      <c r="J46" s="11"/>
      <c r="K46" s="11"/>
      <c r="L46" s="11"/>
      <c r="AC46"/>
      <c r="AD46"/>
    </row>
    <row r="47" spans="1:30" x14ac:dyDescent="0.25">
      <c r="A47" s="45">
        <v>42513</v>
      </c>
      <c r="B47" s="46" t="s">
        <v>0</v>
      </c>
      <c r="C47" s="47">
        <v>50</v>
      </c>
      <c r="D47" s="47"/>
      <c r="E47" s="47"/>
      <c r="F47" s="48"/>
      <c r="G47" s="47"/>
      <c r="J47" s="11"/>
      <c r="K47" s="11"/>
      <c r="L47" s="11"/>
      <c r="AC47"/>
      <c r="AD47"/>
    </row>
    <row r="48" spans="1:30" x14ac:dyDescent="0.25">
      <c r="A48" s="23">
        <v>42531</v>
      </c>
      <c r="B48" s="22" t="s">
        <v>2</v>
      </c>
      <c r="C48" s="25"/>
      <c r="D48" s="25">
        <v>230</v>
      </c>
      <c r="E48" s="25"/>
      <c r="F48" s="38"/>
      <c r="G48" s="25"/>
      <c r="J48" s="11"/>
      <c r="K48" s="11"/>
      <c r="L48" s="11"/>
      <c r="AB48"/>
      <c r="AC48"/>
      <c r="AD48"/>
    </row>
    <row r="49" spans="1:30" x14ac:dyDescent="0.25">
      <c r="A49" s="23">
        <v>42531</v>
      </c>
      <c r="B49" s="22" t="s">
        <v>5</v>
      </c>
      <c r="C49" s="25"/>
      <c r="D49" s="25">
        <v>230</v>
      </c>
      <c r="E49" s="25"/>
      <c r="F49" s="38"/>
      <c r="G49" s="25"/>
      <c r="J49" s="11"/>
      <c r="K49" s="11"/>
      <c r="L49" s="11"/>
      <c r="AC49"/>
      <c r="AD49"/>
    </row>
    <row r="50" spans="1:30" x14ac:dyDescent="0.25">
      <c r="A50" s="23">
        <v>42531</v>
      </c>
      <c r="B50" s="22" t="s">
        <v>6</v>
      </c>
      <c r="C50" s="25"/>
      <c r="D50" s="25">
        <v>230</v>
      </c>
      <c r="E50" s="25"/>
      <c r="F50" s="38"/>
      <c r="G50" s="25"/>
      <c r="J50" s="11"/>
      <c r="K50" s="11"/>
      <c r="L50" s="11"/>
      <c r="AC50"/>
      <c r="AD50"/>
    </row>
    <row r="51" spans="1:30" x14ac:dyDescent="0.25">
      <c r="A51" s="23">
        <v>42531</v>
      </c>
      <c r="B51" s="22" t="s">
        <v>7</v>
      </c>
      <c r="C51" s="25"/>
      <c r="D51" s="25">
        <v>230</v>
      </c>
      <c r="E51" s="25"/>
      <c r="F51" s="38"/>
      <c r="G51" s="25"/>
      <c r="J51" s="11"/>
      <c r="K51" s="11"/>
      <c r="L51" s="11"/>
      <c r="AC51"/>
      <c r="AD51"/>
    </row>
    <row r="52" spans="1:30" x14ac:dyDescent="0.25">
      <c r="A52" s="23">
        <v>42531</v>
      </c>
      <c r="B52" s="22" t="s">
        <v>16</v>
      </c>
      <c r="C52" s="25"/>
      <c r="D52" s="25">
        <v>460</v>
      </c>
      <c r="E52" s="25"/>
      <c r="F52" s="38"/>
      <c r="G52" s="25"/>
      <c r="J52" s="11"/>
      <c r="K52" s="11"/>
      <c r="L52" s="11"/>
      <c r="AC52"/>
      <c r="AD52"/>
    </row>
    <row r="53" spans="1:30" x14ac:dyDescent="0.25">
      <c r="A53" s="23">
        <v>42534</v>
      </c>
      <c r="B53" s="22" t="s">
        <v>12</v>
      </c>
      <c r="C53" s="25">
        <v>60</v>
      </c>
      <c r="D53" s="25"/>
      <c r="E53" s="25"/>
      <c r="F53" s="38"/>
      <c r="G53" s="25"/>
      <c r="J53" s="11"/>
      <c r="K53" s="11"/>
      <c r="L53" s="11"/>
      <c r="AC53"/>
      <c r="AD53"/>
    </row>
    <row r="54" spans="1:30" x14ac:dyDescent="0.25">
      <c r="A54" s="23">
        <v>42536</v>
      </c>
      <c r="B54" s="22" t="s">
        <v>13</v>
      </c>
      <c r="C54" s="25">
        <v>60</v>
      </c>
      <c r="D54" s="25"/>
      <c r="E54" s="25"/>
      <c r="F54" s="38"/>
      <c r="G54" s="25"/>
      <c r="J54" s="11"/>
      <c r="K54" s="11"/>
      <c r="L54" s="11"/>
      <c r="AC54"/>
      <c r="AD54"/>
    </row>
    <row r="55" spans="1:30" x14ac:dyDescent="0.25">
      <c r="A55" s="23">
        <v>42542</v>
      </c>
      <c r="B55" s="22" t="s">
        <v>0</v>
      </c>
      <c r="C55" s="25">
        <v>50</v>
      </c>
      <c r="D55" s="25"/>
      <c r="E55" s="25"/>
      <c r="F55" s="38"/>
      <c r="G55" s="25"/>
      <c r="J55" s="11"/>
      <c r="K55" s="11"/>
      <c r="L55" s="11"/>
      <c r="AC55"/>
      <c r="AD55"/>
    </row>
    <row r="56" spans="1:30" x14ac:dyDescent="0.25">
      <c r="A56" s="45">
        <v>42556</v>
      </c>
      <c r="B56" s="46" t="s">
        <v>13</v>
      </c>
      <c r="C56" s="47">
        <v>60</v>
      </c>
      <c r="D56" s="47"/>
      <c r="E56" s="47"/>
      <c r="F56" s="48"/>
      <c r="G56" s="47"/>
      <c r="J56" s="11"/>
      <c r="K56" s="11"/>
      <c r="L56" s="11"/>
      <c r="AC56"/>
      <c r="AD56"/>
    </row>
    <row r="57" spans="1:30" x14ac:dyDescent="0.25">
      <c r="A57" s="45">
        <v>42561</v>
      </c>
      <c r="B57" s="46" t="s">
        <v>2</v>
      </c>
      <c r="C57" s="47"/>
      <c r="D57" s="47">
        <v>230</v>
      </c>
      <c r="E57" s="47"/>
      <c r="F57" s="48"/>
      <c r="G57" s="47"/>
      <c r="J57" s="11"/>
      <c r="K57" s="11"/>
      <c r="L57" s="11"/>
      <c r="AC57"/>
      <c r="AD57"/>
    </row>
    <row r="58" spans="1:30" x14ac:dyDescent="0.25">
      <c r="A58" s="45">
        <v>42561</v>
      </c>
      <c r="B58" s="46" t="s">
        <v>5</v>
      </c>
      <c r="C58" s="47"/>
      <c r="D58" s="47">
        <v>230</v>
      </c>
      <c r="E58" s="47"/>
      <c r="F58" s="48"/>
      <c r="G58" s="47"/>
      <c r="J58" s="11"/>
      <c r="K58" s="11"/>
      <c r="L58" s="11"/>
      <c r="AC58"/>
      <c r="AD58"/>
    </row>
    <row r="59" spans="1:30" x14ac:dyDescent="0.25">
      <c r="A59" s="45">
        <v>42561</v>
      </c>
      <c r="B59" s="46" t="s">
        <v>6</v>
      </c>
      <c r="C59" s="47"/>
      <c r="D59" s="47">
        <v>230</v>
      </c>
      <c r="E59" s="47"/>
      <c r="F59" s="48"/>
      <c r="G59" s="47"/>
      <c r="J59" s="11"/>
      <c r="K59" s="11"/>
      <c r="L59" s="11"/>
      <c r="AC59"/>
      <c r="AD59"/>
    </row>
    <row r="60" spans="1:30" x14ac:dyDescent="0.25">
      <c r="A60" s="45">
        <v>42561</v>
      </c>
      <c r="B60" s="46" t="s">
        <v>7</v>
      </c>
      <c r="C60" s="47"/>
      <c r="D60" s="47">
        <v>230</v>
      </c>
      <c r="E60" s="47"/>
      <c r="F60" s="48"/>
      <c r="G60" s="47"/>
      <c r="J60" s="11"/>
      <c r="K60" s="11"/>
      <c r="L60" s="11"/>
      <c r="AC60"/>
      <c r="AD60"/>
    </row>
    <row r="61" spans="1:30" x14ac:dyDescent="0.25">
      <c r="A61" s="45">
        <v>42572</v>
      </c>
      <c r="B61" s="46" t="s">
        <v>0</v>
      </c>
      <c r="C61" s="47">
        <v>50</v>
      </c>
      <c r="D61" s="47"/>
      <c r="E61" s="47"/>
      <c r="F61" s="48"/>
      <c r="G61" s="47"/>
      <c r="J61" s="11"/>
      <c r="K61" s="11"/>
      <c r="L61" s="11"/>
      <c r="AC61"/>
      <c r="AD61"/>
    </row>
    <row r="62" spans="1:30" x14ac:dyDescent="0.25">
      <c r="A62" s="23">
        <v>42592</v>
      </c>
      <c r="B62" s="22" t="s">
        <v>2</v>
      </c>
      <c r="C62" s="25"/>
      <c r="D62" s="25">
        <v>230</v>
      </c>
      <c r="E62" s="25"/>
      <c r="F62" s="38"/>
      <c r="G62" s="25"/>
      <c r="J62" s="11"/>
      <c r="K62" s="11"/>
      <c r="L62" s="11"/>
      <c r="AB62"/>
      <c r="AC62"/>
      <c r="AD62"/>
    </row>
    <row r="63" spans="1:30" x14ac:dyDescent="0.25">
      <c r="A63" s="23">
        <v>42592</v>
      </c>
      <c r="B63" s="22" t="s">
        <v>5</v>
      </c>
      <c r="C63" s="25"/>
      <c r="D63" s="25">
        <v>230</v>
      </c>
      <c r="E63" s="25"/>
      <c r="F63" s="38"/>
      <c r="G63" s="25"/>
      <c r="J63" s="11"/>
      <c r="K63" s="11"/>
      <c r="L63" s="11"/>
      <c r="AC63"/>
      <c r="AD63"/>
    </row>
    <row r="64" spans="1:30" x14ac:dyDescent="0.25">
      <c r="A64" s="23">
        <v>42592</v>
      </c>
      <c r="B64" s="22" t="s">
        <v>6</v>
      </c>
      <c r="C64" s="25"/>
      <c r="D64" s="25">
        <v>230</v>
      </c>
      <c r="E64" s="25"/>
      <c r="F64" s="38"/>
      <c r="G64" s="25"/>
      <c r="J64" s="11"/>
      <c r="K64" s="11"/>
      <c r="L64" s="11"/>
      <c r="AC64"/>
      <c r="AD64"/>
    </row>
    <row r="65" spans="1:30" x14ac:dyDescent="0.25">
      <c r="A65" s="23">
        <v>42592</v>
      </c>
      <c r="B65" s="22" t="s">
        <v>7</v>
      </c>
      <c r="C65" s="25"/>
      <c r="D65" s="25">
        <v>230</v>
      </c>
      <c r="E65" s="25"/>
      <c r="F65" s="38"/>
      <c r="G65" s="25"/>
      <c r="J65" s="11"/>
      <c r="K65" s="11"/>
      <c r="L65" s="11"/>
      <c r="AC65"/>
      <c r="AD65"/>
    </row>
    <row r="66" spans="1:30" x14ac:dyDescent="0.25">
      <c r="A66" s="23">
        <v>42604</v>
      </c>
      <c r="B66" s="22" t="s">
        <v>0</v>
      </c>
      <c r="C66" s="25">
        <v>50</v>
      </c>
      <c r="D66" s="25"/>
      <c r="E66" s="25"/>
      <c r="F66" s="38"/>
      <c r="G66" s="25"/>
      <c r="J66" s="11"/>
      <c r="K66" s="11"/>
      <c r="L66" s="11"/>
      <c r="AC66"/>
      <c r="AD66"/>
    </row>
    <row r="67" spans="1:30" x14ac:dyDescent="0.25">
      <c r="A67" s="23">
        <v>42613</v>
      </c>
      <c r="B67" s="22" t="s">
        <v>13</v>
      </c>
      <c r="C67" s="25">
        <v>100</v>
      </c>
      <c r="D67" s="25"/>
      <c r="E67" s="25"/>
      <c r="F67" s="38"/>
      <c r="G67" s="25"/>
      <c r="J67" s="11"/>
      <c r="K67" s="11"/>
      <c r="L67" s="11"/>
      <c r="AC67"/>
      <c r="AD67"/>
    </row>
    <row r="68" spans="1:30" x14ac:dyDescent="0.25">
      <c r="A68" s="45">
        <v>42623</v>
      </c>
      <c r="B68" s="46" t="s">
        <v>2</v>
      </c>
      <c r="C68" s="47"/>
      <c r="D68" s="47">
        <v>230</v>
      </c>
      <c r="E68" s="47"/>
      <c r="F68" s="48"/>
      <c r="G68" s="47"/>
      <c r="J68" s="11"/>
      <c r="K68" s="11"/>
      <c r="L68" s="11"/>
      <c r="AC68"/>
      <c r="AD68"/>
    </row>
    <row r="69" spans="1:30" x14ac:dyDescent="0.25">
      <c r="A69" s="45">
        <v>42623</v>
      </c>
      <c r="B69" s="46" t="s">
        <v>5</v>
      </c>
      <c r="C69" s="47"/>
      <c r="D69" s="47">
        <v>230</v>
      </c>
      <c r="E69" s="47"/>
      <c r="F69" s="48"/>
      <c r="G69" s="47"/>
      <c r="J69" s="11"/>
      <c r="K69" s="11"/>
      <c r="L69" s="11"/>
      <c r="AC69"/>
      <c r="AD69"/>
    </row>
    <row r="70" spans="1:30" x14ac:dyDescent="0.25">
      <c r="A70" s="45">
        <v>42623</v>
      </c>
      <c r="B70" s="46" t="s">
        <v>6</v>
      </c>
      <c r="C70" s="47"/>
      <c r="D70" s="47">
        <v>230</v>
      </c>
      <c r="E70" s="47"/>
      <c r="F70" s="48"/>
      <c r="G70" s="47"/>
      <c r="J70" s="11"/>
      <c r="K70" s="11"/>
      <c r="L70" s="11"/>
      <c r="AC70"/>
      <c r="AD70"/>
    </row>
    <row r="71" spans="1:30" x14ac:dyDescent="0.25">
      <c r="A71" s="45">
        <v>42623</v>
      </c>
      <c r="B71" s="46" t="s">
        <v>7</v>
      </c>
      <c r="C71" s="47"/>
      <c r="D71" s="47">
        <v>230</v>
      </c>
      <c r="E71" s="47"/>
      <c r="F71" s="48"/>
      <c r="G71" s="47"/>
      <c r="J71" s="11"/>
      <c r="K71" s="11"/>
      <c r="L71" s="11"/>
      <c r="AC71"/>
      <c r="AD71"/>
    </row>
    <row r="72" spans="1:30" x14ac:dyDescent="0.25">
      <c r="A72" s="45">
        <v>42634</v>
      </c>
      <c r="B72" s="46" t="s">
        <v>0</v>
      </c>
      <c r="C72" s="47">
        <v>50</v>
      </c>
      <c r="D72" s="47"/>
      <c r="E72" s="47"/>
      <c r="F72" s="48"/>
      <c r="G72" s="47"/>
      <c r="J72" s="11"/>
      <c r="K72" s="11"/>
      <c r="L72" s="11"/>
      <c r="AC72"/>
      <c r="AD72"/>
    </row>
    <row r="73" spans="1:30" x14ac:dyDescent="0.25">
      <c r="A73" s="23">
        <v>42653</v>
      </c>
      <c r="B73" s="22" t="s">
        <v>2</v>
      </c>
      <c r="C73" s="25"/>
      <c r="D73" s="25">
        <v>230</v>
      </c>
      <c r="E73" s="25"/>
      <c r="F73" s="38"/>
      <c r="G73" s="25"/>
      <c r="J73" s="11"/>
      <c r="K73" s="11"/>
      <c r="L73" s="11"/>
      <c r="AB73"/>
      <c r="AC73"/>
      <c r="AD73"/>
    </row>
    <row r="74" spans="1:30" x14ac:dyDescent="0.25">
      <c r="A74" s="23">
        <v>42653</v>
      </c>
      <c r="B74" s="22" t="s">
        <v>5</v>
      </c>
      <c r="C74" s="25"/>
      <c r="D74" s="25">
        <v>230</v>
      </c>
      <c r="E74" s="25"/>
      <c r="F74" s="38"/>
      <c r="G74" s="25"/>
      <c r="J74" s="11"/>
      <c r="K74" s="11"/>
      <c r="L74" s="11"/>
      <c r="AC74"/>
      <c r="AD74"/>
    </row>
    <row r="75" spans="1:30" x14ac:dyDescent="0.25">
      <c r="A75" s="23">
        <v>42653</v>
      </c>
      <c r="B75" s="22" t="s">
        <v>6</v>
      </c>
      <c r="C75" s="25"/>
      <c r="D75" s="25">
        <v>230</v>
      </c>
      <c r="E75" s="25"/>
      <c r="F75" s="38"/>
      <c r="G75" s="25"/>
      <c r="J75" s="11"/>
      <c r="K75" s="11"/>
      <c r="L75" s="11"/>
      <c r="AC75"/>
      <c r="AD75"/>
    </row>
    <row r="76" spans="1:30" x14ac:dyDescent="0.25">
      <c r="A76" s="23">
        <v>42653</v>
      </c>
      <c r="B76" s="22" t="s">
        <v>7</v>
      </c>
      <c r="C76" s="25"/>
      <c r="D76" s="25">
        <v>230</v>
      </c>
      <c r="E76" s="25"/>
      <c r="F76" s="38"/>
      <c r="G76" s="25"/>
      <c r="J76" s="11"/>
      <c r="K76" s="11"/>
      <c r="L76" s="11"/>
      <c r="AC76"/>
      <c r="AD76"/>
    </row>
    <row r="77" spans="1:30" x14ac:dyDescent="0.25">
      <c r="A77" s="23">
        <v>42653</v>
      </c>
      <c r="B77" s="22" t="s">
        <v>17</v>
      </c>
      <c r="C77" s="25">
        <v>380</v>
      </c>
      <c r="D77" s="25"/>
      <c r="E77" s="25"/>
      <c r="F77" s="38"/>
      <c r="G77" s="25"/>
      <c r="J77" s="11"/>
      <c r="K77" s="11"/>
      <c r="L77" s="11"/>
      <c r="AC77"/>
      <c r="AD77"/>
    </row>
    <row r="78" spans="1:30" x14ac:dyDescent="0.25">
      <c r="A78" s="23">
        <v>42654</v>
      </c>
      <c r="B78" s="22" t="s">
        <v>12</v>
      </c>
      <c r="C78" s="25">
        <v>80</v>
      </c>
      <c r="D78" s="25"/>
      <c r="E78" s="25"/>
      <c r="F78" s="38"/>
      <c r="G78" s="25"/>
      <c r="J78" s="11"/>
      <c r="K78" s="11"/>
      <c r="L78" s="11"/>
      <c r="AC78"/>
      <c r="AD78"/>
    </row>
    <row r="79" spans="1:30" x14ac:dyDescent="0.25">
      <c r="A79" s="23">
        <v>42664</v>
      </c>
      <c r="B79" s="22" t="s">
        <v>0</v>
      </c>
      <c r="C79" s="25">
        <v>50</v>
      </c>
      <c r="D79" s="25"/>
      <c r="E79" s="25"/>
      <c r="F79" s="38"/>
      <c r="G79" s="25"/>
      <c r="J79" s="11"/>
      <c r="K79" s="11"/>
      <c r="L79" s="11"/>
      <c r="AC79"/>
      <c r="AD79"/>
    </row>
    <row r="80" spans="1:30" x14ac:dyDescent="0.25">
      <c r="A80" s="45">
        <v>42684</v>
      </c>
      <c r="B80" s="46" t="s">
        <v>2</v>
      </c>
      <c r="C80" s="47"/>
      <c r="D80" s="47">
        <v>230</v>
      </c>
      <c r="E80" s="47"/>
      <c r="F80" s="48"/>
      <c r="G80" s="47"/>
      <c r="J80" s="11"/>
      <c r="K80" s="11"/>
      <c r="L80" s="11"/>
      <c r="AC80"/>
      <c r="AD80"/>
    </row>
    <row r="81" spans="1:30" x14ac:dyDescent="0.25">
      <c r="A81" s="45">
        <v>42684</v>
      </c>
      <c r="B81" s="46" t="s">
        <v>5</v>
      </c>
      <c r="C81" s="47"/>
      <c r="D81" s="47">
        <v>230</v>
      </c>
      <c r="E81" s="47"/>
      <c r="F81" s="48"/>
      <c r="G81" s="47"/>
      <c r="J81" s="11"/>
      <c r="K81" s="11"/>
      <c r="L81" s="11"/>
      <c r="AC81"/>
      <c r="AD81"/>
    </row>
    <row r="82" spans="1:30" x14ac:dyDescent="0.25">
      <c r="A82" s="45">
        <v>42684</v>
      </c>
      <c r="B82" s="46" t="s">
        <v>6</v>
      </c>
      <c r="C82" s="47"/>
      <c r="D82" s="47">
        <v>230</v>
      </c>
      <c r="E82" s="47"/>
      <c r="F82" s="48"/>
      <c r="G82" s="47"/>
      <c r="J82" s="11"/>
      <c r="K82" s="11"/>
      <c r="L82" s="11"/>
      <c r="AC82"/>
      <c r="AD82"/>
    </row>
    <row r="83" spans="1:30" x14ac:dyDescent="0.25">
      <c r="A83" s="45">
        <v>42684</v>
      </c>
      <c r="B83" s="46" t="s">
        <v>7</v>
      </c>
      <c r="C83" s="47"/>
      <c r="D83" s="47">
        <v>230</v>
      </c>
      <c r="E83" s="47"/>
      <c r="F83" s="48"/>
      <c r="G83" s="47"/>
      <c r="J83" s="11"/>
      <c r="K83" s="11"/>
      <c r="L83" s="11"/>
      <c r="AC83"/>
      <c r="AD83"/>
    </row>
    <row r="84" spans="1:30" x14ac:dyDescent="0.25">
      <c r="A84" s="45">
        <v>42689</v>
      </c>
      <c r="B84" s="46" t="s">
        <v>13</v>
      </c>
      <c r="C84" s="47">
        <v>60</v>
      </c>
      <c r="D84" s="47"/>
      <c r="E84" s="47"/>
      <c r="F84" s="48"/>
      <c r="G84" s="47"/>
      <c r="J84" s="11"/>
      <c r="K84" s="11"/>
      <c r="L84" s="11"/>
      <c r="AC84"/>
      <c r="AD84"/>
    </row>
    <row r="85" spans="1:30" x14ac:dyDescent="0.25">
      <c r="A85" s="45">
        <v>42691</v>
      </c>
      <c r="B85" s="46" t="s">
        <v>12</v>
      </c>
      <c r="C85" s="47">
        <v>80</v>
      </c>
      <c r="D85" s="47"/>
      <c r="E85" s="47"/>
      <c r="F85" s="48"/>
      <c r="G85" s="47"/>
      <c r="J85" s="11"/>
      <c r="K85" s="11"/>
      <c r="L85" s="11"/>
      <c r="AC85"/>
      <c r="AD85"/>
    </row>
    <row r="86" spans="1:30" x14ac:dyDescent="0.25">
      <c r="A86" s="45">
        <v>42695</v>
      </c>
      <c r="B86" s="46" t="s">
        <v>0</v>
      </c>
      <c r="C86" s="47">
        <v>50</v>
      </c>
      <c r="D86" s="47"/>
      <c r="E86" s="47"/>
      <c r="F86" s="48"/>
      <c r="G86" s="47"/>
      <c r="J86" s="11"/>
      <c r="K86" s="11"/>
      <c r="L86" s="11"/>
      <c r="AC86"/>
      <c r="AD86"/>
    </row>
    <row r="87" spans="1:30" x14ac:dyDescent="0.25">
      <c r="A87" s="23">
        <v>42714</v>
      </c>
      <c r="B87" s="22" t="s">
        <v>2</v>
      </c>
      <c r="C87" s="25"/>
      <c r="D87" s="25">
        <v>230</v>
      </c>
      <c r="E87" s="25"/>
      <c r="F87" s="38"/>
      <c r="G87" s="25"/>
      <c r="J87" s="11"/>
      <c r="K87" s="11"/>
      <c r="L87" s="11"/>
      <c r="AB87"/>
      <c r="AC87"/>
      <c r="AD87"/>
    </row>
    <row r="88" spans="1:30" x14ac:dyDescent="0.25">
      <c r="A88" s="23">
        <v>42714</v>
      </c>
      <c r="B88" s="22" t="s">
        <v>5</v>
      </c>
      <c r="C88" s="25"/>
      <c r="D88" s="25">
        <v>230</v>
      </c>
      <c r="E88" s="25"/>
      <c r="F88" s="38"/>
      <c r="G88" s="25"/>
      <c r="J88" s="11"/>
      <c r="K88" s="11"/>
      <c r="L88" s="11"/>
      <c r="AC88"/>
      <c r="AD88"/>
    </row>
    <row r="89" spans="1:30" x14ac:dyDescent="0.25">
      <c r="A89" s="23">
        <v>42714</v>
      </c>
      <c r="B89" s="22" t="s">
        <v>6</v>
      </c>
      <c r="C89" s="25"/>
      <c r="D89" s="25">
        <v>230</v>
      </c>
      <c r="E89" s="25"/>
      <c r="F89" s="38"/>
      <c r="G89" s="25"/>
      <c r="J89" s="11"/>
      <c r="K89" s="11"/>
      <c r="L89" s="11"/>
      <c r="AC89"/>
      <c r="AD89"/>
    </row>
    <row r="90" spans="1:30" x14ac:dyDescent="0.25">
      <c r="A90" s="23">
        <v>42714</v>
      </c>
      <c r="B90" s="22" t="s">
        <v>7</v>
      </c>
      <c r="C90" s="25"/>
      <c r="D90" s="25">
        <v>230</v>
      </c>
      <c r="E90" s="25"/>
      <c r="F90" s="38"/>
      <c r="G90" s="25"/>
      <c r="J90" s="11"/>
      <c r="K90" s="11"/>
      <c r="L90" s="11"/>
      <c r="AC90"/>
      <c r="AD90"/>
    </row>
    <row r="91" spans="1:30" x14ac:dyDescent="0.25">
      <c r="A91" s="23">
        <v>42725</v>
      </c>
      <c r="B91" s="22" t="s">
        <v>0</v>
      </c>
      <c r="C91" s="25">
        <v>50</v>
      </c>
      <c r="D91" s="25"/>
      <c r="E91" s="25"/>
      <c r="F91" s="38"/>
      <c r="G91" s="25"/>
      <c r="J91" s="11"/>
      <c r="K91" s="11"/>
      <c r="L91" s="11"/>
      <c r="AC91"/>
      <c r="AD91"/>
    </row>
    <row r="92" spans="1:30" x14ac:dyDescent="0.25">
      <c r="A92" s="23">
        <v>42734</v>
      </c>
      <c r="B92" s="22" t="s">
        <v>12</v>
      </c>
      <c r="C92" s="25">
        <v>60</v>
      </c>
      <c r="D92" s="25"/>
      <c r="E92" s="25"/>
      <c r="F92" s="38"/>
      <c r="G92" s="25"/>
      <c r="J92" s="11"/>
      <c r="K92" s="11"/>
      <c r="L92" s="11"/>
      <c r="AC92"/>
      <c r="AD92"/>
    </row>
    <row r="93" spans="1:30" x14ac:dyDescent="0.25">
      <c r="A93" s="45">
        <v>42745</v>
      </c>
      <c r="B93" s="46" t="s">
        <v>2</v>
      </c>
      <c r="C93" s="47"/>
      <c r="D93" s="47">
        <v>230</v>
      </c>
      <c r="E93" s="47"/>
      <c r="F93" s="48"/>
      <c r="G93" s="47"/>
      <c r="J93" s="11"/>
      <c r="K93" s="11"/>
      <c r="L93" s="11"/>
      <c r="AC93"/>
      <c r="AD93"/>
    </row>
    <row r="94" spans="1:30" x14ac:dyDescent="0.25">
      <c r="A94" s="45">
        <v>42745</v>
      </c>
      <c r="B94" s="46" t="s">
        <v>5</v>
      </c>
      <c r="C94" s="47"/>
      <c r="D94" s="47">
        <v>230</v>
      </c>
      <c r="E94" s="47"/>
      <c r="F94" s="48"/>
      <c r="G94" s="47"/>
      <c r="J94" s="11"/>
      <c r="K94" s="11"/>
      <c r="L94" s="11"/>
      <c r="AC94"/>
      <c r="AD94"/>
    </row>
    <row r="95" spans="1:30" x14ac:dyDescent="0.25">
      <c r="A95" s="45">
        <v>42745</v>
      </c>
      <c r="B95" s="46" t="s">
        <v>6</v>
      </c>
      <c r="C95" s="47"/>
      <c r="D95" s="47">
        <v>230</v>
      </c>
      <c r="E95" s="47"/>
      <c r="F95" s="48"/>
      <c r="G95" s="47"/>
      <c r="J95" s="11"/>
      <c r="K95" s="11"/>
      <c r="L95" s="11"/>
      <c r="AC95"/>
      <c r="AD95"/>
    </row>
    <row r="96" spans="1:30" x14ac:dyDescent="0.25">
      <c r="A96" s="45">
        <v>42745</v>
      </c>
      <c r="B96" s="46" t="s">
        <v>7</v>
      </c>
      <c r="C96" s="47"/>
      <c r="D96" s="47">
        <v>230</v>
      </c>
      <c r="E96" s="47"/>
      <c r="F96" s="48"/>
      <c r="G96" s="47"/>
      <c r="J96" s="11"/>
      <c r="K96" s="11"/>
      <c r="L96" s="11"/>
      <c r="AC96"/>
      <c r="AD96"/>
    </row>
    <row r="97" spans="1:30" x14ac:dyDescent="0.25">
      <c r="A97" s="45">
        <v>42747</v>
      </c>
      <c r="B97" s="46" t="s">
        <v>13</v>
      </c>
      <c r="C97" s="47">
        <v>200</v>
      </c>
      <c r="D97" s="47"/>
      <c r="E97" s="47"/>
      <c r="F97" s="48"/>
      <c r="G97" s="47"/>
      <c r="J97" s="11"/>
      <c r="K97" s="11"/>
      <c r="L97" s="11"/>
      <c r="AC97"/>
      <c r="AD97"/>
    </row>
    <row r="98" spans="1:30" x14ac:dyDescent="0.25">
      <c r="A98" s="45">
        <v>42758</v>
      </c>
      <c r="B98" s="46" t="s">
        <v>0</v>
      </c>
      <c r="C98" s="47">
        <v>50</v>
      </c>
      <c r="D98" s="47"/>
      <c r="E98" s="47"/>
      <c r="F98" s="48"/>
      <c r="G98" s="47"/>
      <c r="J98" s="11"/>
      <c r="K98" s="11"/>
      <c r="L98" s="11"/>
      <c r="AC98"/>
      <c r="AD98"/>
    </row>
    <row r="99" spans="1:30" x14ac:dyDescent="0.25">
      <c r="A99" s="45">
        <v>42762</v>
      </c>
      <c r="B99" s="46" t="s">
        <v>25</v>
      </c>
      <c r="C99" s="47"/>
      <c r="D99" s="47">
        <v>300</v>
      </c>
      <c r="E99" s="47"/>
      <c r="F99" s="48"/>
      <c r="G99" s="47"/>
      <c r="J99" s="11"/>
      <c r="K99" s="11"/>
      <c r="L99" s="11"/>
      <c r="AC99"/>
      <c r="AD99"/>
    </row>
    <row r="100" spans="1:30" x14ac:dyDescent="0.25">
      <c r="A100" s="23">
        <v>42768</v>
      </c>
      <c r="B100" s="22" t="s">
        <v>11</v>
      </c>
      <c r="C100" s="25">
        <v>150</v>
      </c>
      <c r="D100" s="25"/>
      <c r="E100" s="25"/>
      <c r="F100" s="38"/>
      <c r="G100" s="25"/>
      <c r="J100" s="11"/>
      <c r="K100" s="11"/>
      <c r="L100" s="11"/>
      <c r="AC100"/>
      <c r="AD100"/>
    </row>
    <row r="101" spans="1:30" x14ac:dyDescent="0.25">
      <c r="A101" s="23">
        <v>42776</v>
      </c>
      <c r="B101" s="22" t="s">
        <v>12</v>
      </c>
      <c r="C101" s="25">
        <v>50</v>
      </c>
      <c r="D101" s="25"/>
      <c r="E101" s="25"/>
      <c r="F101" s="38"/>
      <c r="G101" s="25"/>
      <c r="J101" s="11"/>
      <c r="K101" s="11"/>
      <c r="L101" s="11"/>
      <c r="AC101"/>
      <c r="AD101"/>
    </row>
    <row r="102" spans="1:30" x14ac:dyDescent="0.25">
      <c r="A102" s="23">
        <v>42776</v>
      </c>
      <c r="B102" s="22" t="s">
        <v>2</v>
      </c>
      <c r="C102" s="25"/>
      <c r="D102" s="25">
        <v>230</v>
      </c>
      <c r="E102" s="25"/>
      <c r="F102" s="38"/>
      <c r="G102" s="25"/>
      <c r="J102" s="11"/>
      <c r="K102" s="11"/>
      <c r="L102" s="11"/>
      <c r="AB102"/>
      <c r="AC102"/>
      <c r="AD102"/>
    </row>
    <row r="103" spans="1:30" x14ac:dyDescent="0.25">
      <c r="A103" s="23">
        <v>42776</v>
      </c>
      <c r="B103" s="22" t="s">
        <v>5</v>
      </c>
      <c r="C103" s="25"/>
      <c r="D103" s="25">
        <v>230</v>
      </c>
      <c r="E103" s="25"/>
      <c r="F103" s="38"/>
      <c r="G103" s="25"/>
      <c r="J103" s="11"/>
      <c r="K103" s="11"/>
      <c r="L103" s="11"/>
      <c r="AC103"/>
      <c r="AD103"/>
    </row>
    <row r="104" spans="1:30" x14ac:dyDescent="0.25">
      <c r="A104" s="23">
        <v>42776</v>
      </c>
      <c r="B104" s="22" t="s">
        <v>6</v>
      </c>
      <c r="C104" s="25"/>
      <c r="D104" s="25">
        <v>230</v>
      </c>
      <c r="E104" s="25"/>
      <c r="F104" s="38"/>
      <c r="G104" s="25"/>
      <c r="J104" s="11"/>
      <c r="K104" s="11"/>
      <c r="L104" s="11"/>
      <c r="AC104"/>
      <c r="AD104"/>
    </row>
    <row r="105" spans="1:30" x14ac:dyDescent="0.25">
      <c r="A105" s="23">
        <v>42776</v>
      </c>
      <c r="B105" s="22" t="s">
        <v>7</v>
      </c>
      <c r="C105" s="25"/>
      <c r="D105" s="25">
        <v>230</v>
      </c>
      <c r="E105" s="25"/>
      <c r="F105" s="38"/>
      <c r="G105" s="25"/>
      <c r="J105" s="11"/>
      <c r="K105" s="11"/>
      <c r="L105" s="11"/>
      <c r="AC105"/>
      <c r="AD105"/>
    </row>
    <row r="106" spans="1:30" x14ac:dyDescent="0.25">
      <c r="A106" s="23">
        <v>42787</v>
      </c>
      <c r="B106" s="22" t="s">
        <v>0</v>
      </c>
      <c r="C106" s="25">
        <v>50</v>
      </c>
      <c r="D106" s="25"/>
      <c r="E106" s="25"/>
      <c r="F106" s="38"/>
      <c r="G106" s="25"/>
      <c r="J106" s="11"/>
      <c r="K106" s="11"/>
      <c r="L106" s="11"/>
      <c r="AC106"/>
      <c r="AD106"/>
    </row>
    <row r="107" spans="1:30" x14ac:dyDescent="0.25">
      <c r="A107" s="45">
        <v>42799</v>
      </c>
      <c r="B107" s="46" t="s">
        <v>26</v>
      </c>
      <c r="C107" s="47"/>
      <c r="D107" s="47">
        <v>1000</v>
      </c>
      <c r="E107" s="47"/>
      <c r="F107" s="48"/>
      <c r="G107" s="47"/>
      <c r="J107" s="11"/>
      <c r="K107" s="11"/>
      <c r="L107" s="11"/>
      <c r="AC107"/>
      <c r="AD107"/>
    </row>
    <row r="108" spans="1:30" x14ac:dyDescent="0.25">
      <c r="A108" s="45">
        <v>42804</v>
      </c>
      <c r="B108" s="46" t="s">
        <v>2</v>
      </c>
      <c r="C108" s="47"/>
      <c r="D108" s="47">
        <v>230</v>
      </c>
      <c r="E108" s="47"/>
      <c r="F108" s="48"/>
      <c r="G108" s="47"/>
      <c r="J108" s="11"/>
      <c r="K108" s="11"/>
      <c r="L108" s="11"/>
      <c r="AC108"/>
      <c r="AD108"/>
    </row>
    <row r="109" spans="1:30" x14ac:dyDescent="0.25">
      <c r="A109" s="45">
        <v>42804</v>
      </c>
      <c r="B109" s="46" t="s">
        <v>5</v>
      </c>
      <c r="C109" s="47"/>
      <c r="D109" s="47">
        <v>230</v>
      </c>
      <c r="E109" s="47"/>
      <c r="F109" s="48"/>
      <c r="G109" s="47"/>
      <c r="J109" s="11"/>
      <c r="K109" s="11"/>
      <c r="L109" s="11"/>
      <c r="AC109"/>
      <c r="AD109"/>
    </row>
    <row r="110" spans="1:30" x14ac:dyDescent="0.25">
      <c r="A110" s="45">
        <v>42804</v>
      </c>
      <c r="B110" s="46" t="s">
        <v>6</v>
      </c>
      <c r="C110" s="47"/>
      <c r="D110" s="47">
        <v>230</v>
      </c>
      <c r="E110" s="47"/>
      <c r="F110" s="48"/>
      <c r="G110" s="47"/>
      <c r="J110" s="11"/>
      <c r="K110" s="11"/>
      <c r="L110" s="11"/>
      <c r="AC110"/>
      <c r="AD110"/>
    </row>
    <row r="111" spans="1:30" x14ac:dyDescent="0.25">
      <c r="A111" s="45">
        <v>42804</v>
      </c>
      <c r="B111" s="46" t="s">
        <v>7</v>
      </c>
      <c r="C111" s="47"/>
      <c r="D111" s="47">
        <v>230</v>
      </c>
      <c r="E111" s="47"/>
      <c r="F111" s="48"/>
      <c r="G111" s="47"/>
      <c r="J111" s="11"/>
      <c r="K111" s="11"/>
      <c r="L111" s="11"/>
      <c r="AC111"/>
      <c r="AD111"/>
    </row>
    <row r="112" spans="1:30" x14ac:dyDescent="0.25">
      <c r="A112" s="45">
        <v>42814</v>
      </c>
      <c r="B112" s="46" t="s">
        <v>12</v>
      </c>
      <c r="C112" s="47">
        <v>50</v>
      </c>
      <c r="D112" s="47"/>
      <c r="E112" s="47"/>
      <c r="F112" s="48"/>
      <c r="G112" s="47"/>
      <c r="J112" s="11"/>
      <c r="K112" s="11"/>
      <c r="L112" s="11"/>
      <c r="AC112"/>
      <c r="AD112"/>
    </row>
    <row r="113" spans="1:30" x14ac:dyDescent="0.25">
      <c r="A113" s="45">
        <v>42815</v>
      </c>
      <c r="B113" s="46" t="s">
        <v>0</v>
      </c>
      <c r="C113" s="47">
        <v>50</v>
      </c>
      <c r="D113" s="47"/>
      <c r="E113" s="47"/>
      <c r="F113" s="48"/>
      <c r="G113" s="47"/>
      <c r="J113" s="11"/>
      <c r="K113" s="11"/>
      <c r="L113" s="11"/>
      <c r="AC113"/>
      <c r="AD113"/>
    </row>
    <row r="114" spans="1:30" x14ac:dyDescent="0.25">
      <c r="A114" s="23">
        <v>42830</v>
      </c>
      <c r="B114" s="22" t="s">
        <v>25</v>
      </c>
      <c r="C114" s="25"/>
      <c r="D114" s="25">
        <v>300</v>
      </c>
      <c r="E114" s="25"/>
      <c r="F114" s="38"/>
      <c r="G114" s="25"/>
      <c r="J114" s="11"/>
      <c r="K114" s="11"/>
      <c r="L114" s="11"/>
      <c r="AC114"/>
      <c r="AD114"/>
    </row>
    <row r="115" spans="1:30" x14ac:dyDescent="0.25">
      <c r="A115" s="23">
        <v>42831</v>
      </c>
      <c r="B115" s="22" t="s">
        <v>27</v>
      </c>
      <c r="C115" s="25"/>
      <c r="D115" s="25"/>
      <c r="E115" s="25">
        <v>5000</v>
      </c>
      <c r="F115" s="38"/>
      <c r="G115" s="25"/>
      <c r="J115" s="11"/>
      <c r="K115" s="11"/>
      <c r="L115" s="11"/>
      <c r="AC115"/>
      <c r="AD115"/>
    </row>
    <row r="116" spans="1:30" x14ac:dyDescent="0.25">
      <c r="A116" s="23">
        <v>42835</v>
      </c>
      <c r="B116" s="22" t="s">
        <v>2</v>
      </c>
      <c r="C116" s="25"/>
      <c r="D116" s="25">
        <v>230</v>
      </c>
      <c r="E116" s="25"/>
      <c r="F116" s="38"/>
      <c r="G116" s="25"/>
      <c r="J116" s="11"/>
      <c r="K116" s="11"/>
      <c r="L116" s="11"/>
      <c r="AB116"/>
      <c r="AC116"/>
      <c r="AD116"/>
    </row>
    <row r="117" spans="1:30" x14ac:dyDescent="0.25">
      <c r="A117" s="23">
        <v>42835</v>
      </c>
      <c r="B117" s="22" t="s">
        <v>5</v>
      </c>
      <c r="C117" s="25"/>
      <c r="D117" s="25">
        <v>230</v>
      </c>
      <c r="E117" s="25"/>
      <c r="F117" s="38"/>
      <c r="G117" s="25"/>
      <c r="J117" s="11"/>
      <c r="K117" s="11"/>
      <c r="L117" s="11"/>
      <c r="AC117"/>
      <c r="AD117"/>
    </row>
    <row r="118" spans="1:30" x14ac:dyDescent="0.25">
      <c r="A118" s="23">
        <v>42835</v>
      </c>
      <c r="B118" s="22" t="s">
        <v>6</v>
      </c>
      <c r="C118" s="25"/>
      <c r="D118" s="25">
        <v>230</v>
      </c>
      <c r="E118" s="25"/>
      <c r="F118" s="38"/>
      <c r="G118" s="25"/>
      <c r="J118" s="11"/>
      <c r="K118" s="11"/>
      <c r="L118" s="11"/>
      <c r="AC118"/>
      <c r="AD118"/>
    </row>
    <row r="119" spans="1:30" x14ac:dyDescent="0.25">
      <c r="A119" s="23">
        <v>42835</v>
      </c>
      <c r="B119" s="22" t="s">
        <v>7</v>
      </c>
      <c r="C119" s="25"/>
      <c r="D119" s="25">
        <v>230</v>
      </c>
      <c r="E119" s="25"/>
      <c r="F119" s="38"/>
      <c r="G119" s="25"/>
      <c r="J119" s="11"/>
      <c r="K119" s="11"/>
      <c r="L119" s="11"/>
      <c r="AC119"/>
      <c r="AD119"/>
    </row>
    <row r="120" spans="1:30" x14ac:dyDescent="0.25">
      <c r="A120" s="23">
        <v>42846</v>
      </c>
      <c r="B120" s="22" t="s">
        <v>0</v>
      </c>
      <c r="C120" s="25">
        <v>50</v>
      </c>
      <c r="D120" s="25"/>
      <c r="E120" s="25"/>
      <c r="F120" s="38"/>
      <c r="G120" s="25"/>
      <c r="J120" s="11"/>
      <c r="K120" s="11"/>
      <c r="L120" s="11"/>
      <c r="AC120"/>
      <c r="AD120"/>
    </row>
    <row r="121" spans="1:30" x14ac:dyDescent="0.25">
      <c r="A121" s="45">
        <v>42865</v>
      </c>
      <c r="B121" s="46" t="s">
        <v>2</v>
      </c>
      <c r="C121" s="47"/>
      <c r="D121" s="47">
        <v>230</v>
      </c>
      <c r="E121" s="47"/>
      <c r="F121" s="48"/>
      <c r="G121" s="47"/>
      <c r="J121" s="11"/>
      <c r="K121" s="11"/>
      <c r="L121" s="11"/>
      <c r="AC121"/>
      <c r="AD121"/>
    </row>
    <row r="122" spans="1:30" x14ac:dyDescent="0.25">
      <c r="A122" s="45">
        <v>42865</v>
      </c>
      <c r="B122" s="46" t="s">
        <v>5</v>
      </c>
      <c r="C122" s="47"/>
      <c r="D122" s="47">
        <v>230</v>
      </c>
      <c r="E122" s="47"/>
      <c r="F122" s="48"/>
      <c r="G122" s="47"/>
      <c r="J122" s="11"/>
      <c r="K122" s="11"/>
      <c r="L122" s="11"/>
      <c r="AC122"/>
      <c r="AD122"/>
    </row>
    <row r="123" spans="1:30" x14ac:dyDescent="0.25">
      <c r="A123" s="45">
        <v>42865</v>
      </c>
      <c r="B123" s="46" t="s">
        <v>6</v>
      </c>
      <c r="C123" s="47"/>
      <c r="D123" s="47">
        <v>230</v>
      </c>
      <c r="E123" s="47"/>
      <c r="F123" s="48"/>
      <c r="G123" s="47"/>
      <c r="J123" s="11"/>
      <c r="K123" s="11"/>
      <c r="L123" s="11"/>
      <c r="AC123"/>
      <c r="AD123"/>
    </row>
    <row r="124" spans="1:30" x14ac:dyDescent="0.25">
      <c r="A124" s="45">
        <v>42865</v>
      </c>
      <c r="B124" s="46" t="s">
        <v>7</v>
      </c>
      <c r="C124" s="47"/>
      <c r="D124" s="47">
        <v>230</v>
      </c>
      <c r="E124" s="47"/>
      <c r="F124" s="48"/>
      <c r="G124" s="47"/>
      <c r="J124" s="11"/>
      <c r="K124" s="11"/>
      <c r="L124" s="11"/>
      <c r="AC124"/>
      <c r="AD124"/>
    </row>
    <row r="125" spans="1:30" x14ac:dyDescent="0.25">
      <c r="A125" s="45">
        <v>42876</v>
      </c>
      <c r="B125" s="46" t="s">
        <v>0</v>
      </c>
      <c r="C125" s="47">
        <v>50</v>
      </c>
      <c r="D125" s="47"/>
      <c r="E125" s="47"/>
      <c r="F125" s="48"/>
      <c r="G125" s="47"/>
      <c r="J125" s="11"/>
      <c r="K125" s="11"/>
      <c r="L125" s="11"/>
      <c r="AC125"/>
      <c r="AD125"/>
    </row>
    <row r="126" spans="1:30" x14ac:dyDescent="0.25">
      <c r="A126" s="23">
        <v>42894</v>
      </c>
      <c r="B126" s="22" t="s">
        <v>12</v>
      </c>
      <c r="C126" s="25">
        <v>60</v>
      </c>
      <c r="D126" s="25"/>
      <c r="E126" s="25"/>
      <c r="F126" s="38"/>
      <c r="G126" s="25"/>
      <c r="J126" s="11"/>
      <c r="K126" s="11"/>
      <c r="L126" s="11"/>
      <c r="AC126"/>
      <c r="AD126"/>
    </row>
    <row r="127" spans="1:30" x14ac:dyDescent="0.25">
      <c r="A127" s="23">
        <v>42896</v>
      </c>
      <c r="B127" s="22" t="s">
        <v>2</v>
      </c>
      <c r="C127" s="25"/>
      <c r="D127" s="25">
        <v>230</v>
      </c>
      <c r="E127" s="25"/>
      <c r="F127" s="38"/>
      <c r="G127" s="25"/>
      <c r="J127" s="11"/>
      <c r="K127" s="11"/>
      <c r="L127" s="11"/>
      <c r="AB127"/>
      <c r="AC127"/>
      <c r="AD127"/>
    </row>
    <row r="128" spans="1:30" x14ac:dyDescent="0.25">
      <c r="A128" s="23">
        <v>42896</v>
      </c>
      <c r="B128" s="22" t="s">
        <v>5</v>
      </c>
      <c r="C128" s="25"/>
      <c r="D128" s="25">
        <v>230</v>
      </c>
      <c r="E128" s="25"/>
      <c r="F128" s="38"/>
      <c r="G128" s="25"/>
      <c r="J128" s="11"/>
      <c r="K128" s="11"/>
      <c r="L128" s="11"/>
      <c r="AC128"/>
      <c r="AD128"/>
    </row>
    <row r="129" spans="1:30" x14ac:dyDescent="0.25">
      <c r="A129" s="23">
        <v>42896</v>
      </c>
      <c r="B129" s="22" t="s">
        <v>6</v>
      </c>
      <c r="C129" s="25"/>
      <c r="D129" s="25">
        <v>230</v>
      </c>
      <c r="E129" s="25"/>
      <c r="F129" s="38"/>
      <c r="G129" s="25"/>
      <c r="J129" s="11"/>
      <c r="K129" s="11"/>
      <c r="L129" s="11"/>
      <c r="AC129"/>
      <c r="AD129"/>
    </row>
    <row r="130" spans="1:30" x14ac:dyDescent="0.25">
      <c r="A130" s="23">
        <v>42896</v>
      </c>
      <c r="B130" s="22" t="s">
        <v>7</v>
      </c>
      <c r="C130" s="25"/>
      <c r="D130" s="25">
        <v>230</v>
      </c>
      <c r="E130" s="25"/>
      <c r="F130" s="38"/>
      <c r="G130" s="25"/>
      <c r="J130" s="11"/>
      <c r="K130" s="11"/>
      <c r="L130" s="11"/>
      <c r="AC130"/>
      <c r="AD130"/>
    </row>
    <row r="131" spans="1:30" x14ac:dyDescent="0.25">
      <c r="A131" s="23">
        <v>42907</v>
      </c>
      <c r="B131" s="22" t="s">
        <v>0</v>
      </c>
      <c r="C131" s="25">
        <v>50</v>
      </c>
      <c r="D131" s="25"/>
      <c r="E131" s="25"/>
      <c r="F131" s="38"/>
      <c r="G131" s="25"/>
      <c r="J131" s="11"/>
      <c r="K131" s="11"/>
      <c r="L131" s="11"/>
      <c r="AC131"/>
      <c r="AD131"/>
    </row>
    <row r="132" spans="1:30" x14ac:dyDescent="0.25">
      <c r="A132" s="45">
        <v>42927</v>
      </c>
      <c r="B132" s="46" t="s">
        <v>2</v>
      </c>
      <c r="C132" s="47"/>
      <c r="D132" s="47">
        <v>230</v>
      </c>
      <c r="E132" s="47"/>
      <c r="F132" s="48"/>
      <c r="G132" s="47"/>
      <c r="J132" s="11"/>
      <c r="K132" s="11"/>
      <c r="L132" s="11"/>
      <c r="AC132"/>
      <c r="AD132"/>
    </row>
    <row r="133" spans="1:30" x14ac:dyDescent="0.25">
      <c r="A133" s="45">
        <v>42927</v>
      </c>
      <c r="B133" s="46" t="s">
        <v>5</v>
      </c>
      <c r="C133" s="47"/>
      <c r="D133" s="47">
        <v>230</v>
      </c>
      <c r="E133" s="47"/>
      <c r="F133" s="48"/>
      <c r="G133" s="47"/>
      <c r="J133" s="11"/>
      <c r="K133" s="11"/>
      <c r="L133" s="11"/>
      <c r="AC133"/>
      <c r="AD133"/>
    </row>
    <row r="134" spans="1:30" x14ac:dyDescent="0.25">
      <c r="A134" s="45">
        <v>42927</v>
      </c>
      <c r="B134" s="46" t="s">
        <v>6</v>
      </c>
      <c r="C134" s="47"/>
      <c r="D134" s="47">
        <v>230</v>
      </c>
      <c r="E134" s="47"/>
      <c r="F134" s="48"/>
      <c r="G134" s="47"/>
      <c r="J134" s="11"/>
      <c r="K134" s="11"/>
      <c r="L134" s="11"/>
      <c r="AC134"/>
      <c r="AD134"/>
    </row>
    <row r="135" spans="1:30" x14ac:dyDescent="0.25">
      <c r="A135" s="45">
        <v>42927</v>
      </c>
      <c r="B135" s="46" t="s">
        <v>7</v>
      </c>
      <c r="C135" s="47"/>
      <c r="D135" s="47">
        <v>230</v>
      </c>
      <c r="E135" s="47"/>
      <c r="F135" s="48"/>
      <c r="G135" s="47"/>
      <c r="J135" s="11"/>
      <c r="K135" s="11"/>
      <c r="L135" s="11"/>
      <c r="AC135"/>
      <c r="AD135"/>
    </row>
    <row r="136" spans="1:30" x14ac:dyDescent="0.25">
      <c r="A136" s="45">
        <v>42937</v>
      </c>
      <c r="B136" s="46" t="s">
        <v>0</v>
      </c>
      <c r="C136" s="47">
        <v>50</v>
      </c>
      <c r="D136" s="47"/>
      <c r="E136" s="47"/>
      <c r="F136" s="48"/>
      <c r="G136" s="47"/>
      <c r="J136" s="11"/>
      <c r="K136" s="11"/>
      <c r="L136" s="11"/>
      <c r="AC136"/>
      <c r="AD136"/>
    </row>
    <row r="137" spans="1:30" x14ac:dyDescent="0.25">
      <c r="A137" s="23">
        <v>42957</v>
      </c>
      <c r="B137" s="22" t="s">
        <v>2</v>
      </c>
      <c r="C137" s="25"/>
      <c r="D137" s="25">
        <v>230</v>
      </c>
      <c r="E137" s="25"/>
      <c r="F137" s="38"/>
      <c r="G137" s="25"/>
      <c r="J137" s="11"/>
      <c r="K137" s="11"/>
      <c r="L137" s="11"/>
      <c r="AB137"/>
      <c r="AC137"/>
      <c r="AD137"/>
    </row>
    <row r="138" spans="1:30" x14ac:dyDescent="0.25">
      <c r="A138" s="23">
        <v>42957</v>
      </c>
      <c r="B138" s="22" t="s">
        <v>5</v>
      </c>
      <c r="C138" s="25"/>
      <c r="D138" s="25">
        <v>230</v>
      </c>
      <c r="E138" s="25"/>
      <c r="F138" s="38"/>
      <c r="G138" s="25"/>
      <c r="J138" s="11"/>
      <c r="K138" s="11"/>
      <c r="L138" s="11"/>
      <c r="AC138"/>
      <c r="AD138"/>
    </row>
    <row r="139" spans="1:30" x14ac:dyDescent="0.25">
      <c r="A139" s="23">
        <v>42957</v>
      </c>
      <c r="B139" s="22" t="s">
        <v>6</v>
      </c>
      <c r="C139" s="25"/>
      <c r="D139" s="25">
        <v>230</v>
      </c>
      <c r="E139" s="25"/>
      <c r="F139" s="38"/>
      <c r="G139" s="25"/>
      <c r="J139" s="11"/>
      <c r="K139" s="11"/>
      <c r="L139" s="11"/>
      <c r="AC139"/>
      <c r="AD139"/>
    </row>
    <row r="140" spans="1:30" x14ac:dyDescent="0.25">
      <c r="A140" s="23">
        <v>42957</v>
      </c>
      <c r="B140" s="22" t="s">
        <v>7</v>
      </c>
      <c r="C140" s="25"/>
      <c r="D140" s="25">
        <v>230</v>
      </c>
      <c r="E140" s="25"/>
      <c r="F140" s="38"/>
      <c r="G140" s="25"/>
      <c r="J140" s="11"/>
      <c r="K140" s="11"/>
      <c r="L140" s="11"/>
      <c r="AC140"/>
      <c r="AD140"/>
    </row>
    <row r="141" spans="1:30" x14ac:dyDescent="0.25">
      <c r="A141" s="23">
        <v>42964</v>
      </c>
      <c r="B141" s="22" t="s">
        <v>12</v>
      </c>
      <c r="C141" s="25">
        <v>60</v>
      </c>
      <c r="D141" s="25"/>
      <c r="E141" s="25"/>
      <c r="F141" s="38"/>
      <c r="G141" s="25"/>
      <c r="J141" s="11"/>
      <c r="K141" s="11"/>
      <c r="L141" s="11"/>
      <c r="AC141"/>
      <c r="AD141"/>
    </row>
    <row r="142" spans="1:30" x14ac:dyDescent="0.25">
      <c r="A142" s="23">
        <v>42968</v>
      </c>
      <c r="B142" s="22" t="s">
        <v>0</v>
      </c>
      <c r="C142" s="25">
        <v>50</v>
      </c>
      <c r="D142" s="25"/>
      <c r="E142" s="25"/>
      <c r="F142" s="38"/>
      <c r="G142" s="25"/>
      <c r="J142" s="11"/>
      <c r="K142" s="11"/>
      <c r="L142" s="11"/>
      <c r="AC142"/>
      <c r="AD142"/>
    </row>
    <row r="143" spans="1:30" x14ac:dyDescent="0.25">
      <c r="A143" s="45">
        <v>42989</v>
      </c>
      <c r="B143" s="46" t="s">
        <v>2</v>
      </c>
      <c r="C143" s="47"/>
      <c r="D143" s="47">
        <v>230</v>
      </c>
      <c r="E143" s="47"/>
      <c r="F143" s="48"/>
      <c r="G143" s="47"/>
      <c r="J143" s="11"/>
      <c r="K143" s="11"/>
      <c r="L143" s="11"/>
      <c r="AC143"/>
      <c r="AD143"/>
    </row>
    <row r="144" spans="1:30" x14ac:dyDescent="0.25">
      <c r="A144" s="45">
        <v>42989</v>
      </c>
      <c r="B144" s="46" t="s">
        <v>5</v>
      </c>
      <c r="C144" s="47"/>
      <c r="D144" s="47">
        <v>230</v>
      </c>
      <c r="E144" s="47"/>
      <c r="F144" s="48"/>
      <c r="G144" s="47"/>
      <c r="J144" s="11"/>
      <c r="K144" s="11"/>
      <c r="L144" s="11"/>
      <c r="AC144"/>
      <c r="AD144"/>
    </row>
    <row r="145" spans="1:30" x14ac:dyDescent="0.25">
      <c r="A145" s="45">
        <v>42989</v>
      </c>
      <c r="B145" s="46" t="s">
        <v>6</v>
      </c>
      <c r="C145" s="47"/>
      <c r="D145" s="47">
        <v>230</v>
      </c>
      <c r="E145" s="47"/>
      <c r="F145" s="48"/>
      <c r="G145" s="47"/>
      <c r="J145" s="11"/>
      <c r="K145" s="11"/>
      <c r="L145" s="11"/>
      <c r="AC145"/>
      <c r="AD145"/>
    </row>
    <row r="146" spans="1:30" x14ac:dyDescent="0.25">
      <c r="A146" s="45">
        <v>42989</v>
      </c>
      <c r="B146" s="46" t="s">
        <v>7</v>
      </c>
      <c r="C146" s="47"/>
      <c r="D146" s="47">
        <v>230</v>
      </c>
      <c r="E146" s="47"/>
      <c r="F146" s="48"/>
      <c r="G146" s="47"/>
      <c r="J146" s="11"/>
      <c r="K146" s="11"/>
      <c r="L146" s="11"/>
      <c r="AC146"/>
      <c r="AD146"/>
    </row>
    <row r="147" spans="1:30" x14ac:dyDescent="0.25">
      <c r="A147" s="45">
        <v>42999</v>
      </c>
      <c r="B147" s="46" t="s">
        <v>0</v>
      </c>
      <c r="C147" s="47">
        <v>50</v>
      </c>
      <c r="D147" s="47"/>
      <c r="E147" s="47"/>
      <c r="F147" s="48"/>
      <c r="G147" s="47"/>
      <c r="J147" s="11"/>
      <c r="K147" s="11"/>
      <c r="L147" s="11"/>
      <c r="AC147"/>
      <c r="AD147"/>
    </row>
    <row r="148" spans="1:30" x14ac:dyDescent="0.25">
      <c r="A148" s="23">
        <v>43017</v>
      </c>
      <c r="B148" s="22" t="s">
        <v>12</v>
      </c>
      <c r="C148" s="25">
        <v>80</v>
      </c>
      <c r="D148" s="25"/>
      <c r="E148" s="25"/>
      <c r="F148" s="38"/>
      <c r="G148" s="25"/>
      <c r="J148" s="11"/>
      <c r="K148" s="11"/>
      <c r="L148" s="11"/>
      <c r="AC148"/>
      <c r="AD148"/>
    </row>
    <row r="149" spans="1:30" x14ac:dyDescent="0.25">
      <c r="A149" s="23">
        <v>43018</v>
      </c>
      <c r="B149" s="22" t="s">
        <v>2</v>
      </c>
      <c r="C149" s="25"/>
      <c r="D149" s="25">
        <v>230</v>
      </c>
      <c r="E149" s="25"/>
      <c r="F149" s="38"/>
      <c r="G149" s="25"/>
      <c r="J149" s="11"/>
      <c r="K149" s="11"/>
      <c r="L149" s="11"/>
      <c r="AB149"/>
      <c r="AC149"/>
      <c r="AD149"/>
    </row>
    <row r="150" spans="1:30" x14ac:dyDescent="0.25">
      <c r="A150" s="23">
        <v>43018</v>
      </c>
      <c r="B150" s="22" t="s">
        <v>5</v>
      </c>
      <c r="C150" s="25"/>
      <c r="D150" s="25">
        <v>230</v>
      </c>
      <c r="E150" s="25"/>
      <c r="F150" s="38"/>
      <c r="G150" s="25"/>
      <c r="J150" s="11"/>
      <c r="K150" s="11"/>
      <c r="L150" s="11"/>
      <c r="AC150"/>
      <c r="AD150"/>
    </row>
    <row r="151" spans="1:30" x14ac:dyDescent="0.25">
      <c r="A151" s="23">
        <v>43018</v>
      </c>
      <c r="B151" s="22" t="s">
        <v>6</v>
      </c>
      <c r="C151" s="25"/>
      <c r="D151" s="25">
        <v>230</v>
      </c>
      <c r="E151" s="25"/>
      <c r="F151" s="38"/>
      <c r="G151" s="25"/>
      <c r="J151" s="11"/>
      <c r="K151" s="11"/>
      <c r="L151" s="11"/>
      <c r="AC151"/>
      <c r="AD151"/>
    </row>
    <row r="152" spans="1:30" x14ac:dyDescent="0.25">
      <c r="A152" s="23">
        <v>43018</v>
      </c>
      <c r="B152" s="22" t="s">
        <v>7</v>
      </c>
      <c r="C152" s="25"/>
      <c r="D152" s="25">
        <v>230</v>
      </c>
      <c r="E152" s="25"/>
      <c r="F152" s="38"/>
      <c r="G152" s="25"/>
      <c r="J152" s="11"/>
      <c r="K152" s="11"/>
      <c r="L152" s="11"/>
      <c r="AC152"/>
      <c r="AD152"/>
    </row>
    <row r="153" spans="1:30" x14ac:dyDescent="0.25">
      <c r="A153" s="23">
        <v>43021</v>
      </c>
      <c r="B153" s="22" t="s">
        <v>25</v>
      </c>
      <c r="C153" s="25"/>
      <c r="D153" s="25">
        <v>400</v>
      </c>
      <c r="E153" s="25"/>
      <c r="F153" s="38"/>
      <c r="G153" s="25"/>
      <c r="J153" s="11"/>
      <c r="K153" s="11"/>
      <c r="L153" s="11"/>
      <c r="AC153"/>
      <c r="AD153"/>
    </row>
    <row r="154" spans="1:30" x14ac:dyDescent="0.25">
      <c r="A154" s="23">
        <v>43031</v>
      </c>
      <c r="B154" s="22" t="s">
        <v>0</v>
      </c>
      <c r="C154" s="25">
        <v>50</v>
      </c>
      <c r="D154" s="25"/>
      <c r="E154" s="25"/>
      <c r="F154" s="38"/>
      <c r="G154" s="25"/>
      <c r="J154" s="11"/>
      <c r="K154" s="11"/>
      <c r="L154" s="11"/>
      <c r="AC154"/>
      <c r="AD154"/>
    </row>
    <row r="155" spans="1:30" x14ac:dyDescent="0.25">
      <c r="A155" s="45">
        <v>43052</v>
      </c>
      <c r="B155" s="46" t="s">
        <v>12</v>
      </c>
      <c r="C155" s="47">
        <v>60</v>
      </c>
      <c r="D155" s="47"/>
      <c r="E155" s="47"/>
      <c r="F155" s="48"/>
      <c r="G155" s="47"/>
      <c r="J155" s="11"/>
      <c r="K155" s="11"/>
      <c r="L155" s="11"/>
      <c r="AC155"/>
      <c r="AD155"/>
    </row>
    <row r="156" spans="1:30" x14ac:dyDescent="0.25">
      <c r="A156" s="45">
        <v>43049</v>
      </c>
      <c r="B156" s="46" t="s">
        <v>2</v>
      </c>
      <c r="C156" s="47"/>
      <c r="D156" s="47">
        <v>230</v>
      </c>
      <c r="E156" s="47"/>
      <c r="F156" s="48"/>
      <c r="G156" s="47"/>
      <c r="J156" s="11"/>
      <c r="K156" s="11"/>
      <c r="L156" s="11"/>
      <c r="AC156"/>
      <c r="AD156"/>
    </row>
    <row r="157" spans="1:30" x14ac:dyDescent="0.25">
      <c r="A157" s="45">
        <v>43049</v>
      </c>
      <c r="B157" s="46" t="s">
        <v>5</v>
      </c>
      <c r="C157" s="47"/>
      <c r="D157" s="47">
        <v>230</v>
      </c>
      <c r="E157" s="47"/>
      <c r="F157" s="48"/>
      <c r="G157" s="47"/>
      <c r="J157" s="11"/>
      <c r="K157" s="11"/>
      <c r="L157" s="11"/>
      <c r="AC157"/>
      <c r="AD157"/>
    </row>
    <row r="158" spans="1:30" x14ac:dyDescent="0.25">
      <c r="A158" s="45">
        <v>43049</v>
      </c>
      <c r="B158" s="46" t="s">
        <v>6</v>
      </c>
      <c r="C158" s="47"/>
      <c r="D158" s="47">
        <v>230</v>
      </c>
      <c r="E158" s="47"/>
      <c r="F158" s="48"/>
      <c r="G158" s="47"/>
      <c r="J158" s="11"/>
      <c r="K158" s="11"/>
      <c r="L158" s="11"/>
      <c r="AC158"/>
      <c r="AD158"/>
    </row>
    <row r="159" spans="1:30" x14ac:dyDescent="0.25">
      <c r="A159" s="45">
        <v>43049</v>
      </c>
      <c r="B159" s="46" t="s">
        <v>7</v>
      </c>
      <c r="C159" s="47"/>
      <c r="D159" s="47">
        <v>230</v>
      </c>
      <c r="E159" s="47"/>
      <c r="F159" s="48"/>
      <c r="G159" s="47"/>
      <c r="J159" s="11"/>
      <c r="K159" s="11"/>
      <c r="L159" s="11"/>
      <c r="AC159"/>
      <c r="AD159"/>
    </row>
    <row r="160" spans="1:30" x14ac:dyDescent="0.25">
      <c r="A160" s="45">
        <v>43056</v>
      </c>
      <c r="B160" s="46" t="s">
        <v>13</v>
      </c>
      <c r="C160" s="47">
        <v>500</v>
      </c>
      <c r="D160" s="47"/>
      <c r="E160" s="47"/>
      <c r="F160" s="48"/>
      <c r="G160" s="47"/>
      <c r="J160" s="11"/>
      <c r="K160" s="11"/>
      <c r="L160" s="11"/>
      <c r="AC160"/>
      <c r="AD160"/>
    </row>
    <row r="161" spans="1:30" x14ac:dyDescent="0.25">
      <c r="A161" s="45">
        <v>43059</v>
      </c>
      <c r="B161" s="46" t="s">
        <v>2</v>
      </c>
      <c r="C161" s="47"/>
      <c r="D161" s="47">
        <v>230</v>
      </c>
      <c r="E161" s="47"/>
      <c r="F161" s="48"/>
      <c r="G161" s="47"/>
      <c r="J161" s="11"/>
      <c r="K161" s="11"/>
      <c r="L161" s="11"/>
      <c r="AC161"/>
      <c r="AD161"/>
    </row>
    <row r="162" spans="1:30" x14ac:dyDescent="0.25">
      <c r="A162" s="45">
        <v>43059</v>
      </c>
      <c r="B162" s="46" t="s">
        <v>5</v>
      </c>
      <c r="C162" s="47"/>
      <c r="D162" s="47">
        <v>230</v>
      </c>
      <c r="E162" s="47"/>
      <c r="F162" s="48"/>
      <c r="G162" s="47"/>
      <c r="J162" s="11"/>
      <c r="K162" s="11"/>
      <c r="L162" s="11"/>
      <c r="AC162"/>
      <c r="AD162"/>
    </row>
    <row r="163" spans="1:30" x14ac:dyDescent="0.25">
      <c r="A163" s="45">
        <v>43059</v>
      </c>
      <c r="B163" s="46" t="s">
        <v>6</v>
      </c>
      <c r="C163" s="47"/>
      <c r="D163" s="47">
        <v>230</v>
      </c>
      <c r="E163" s="47"/>
      <c r="F163" s="48"/>
      <c r="G163" s="47"/>
      <c r="J163" s="11"/>
      <c r="K163" s="11"/>
      <c r="L163" s="11"/>
      <c r="AC163"/>
      <c r="AD163"/>
    </row>
    <row r="164" spans="1:30" x14ac:dyDescent="0.25">
      <c r="A164" s="45">
        <v>43059</v>
      </c>
      <c r="B164" s="46" t="s">
        <v>7</v>
      </c>
      <c r="C164" s="47"/>
      <c r="D164" s="47">
        <v>230</v>
      </c>
      <c r="E164" s="47"/>
      <c r="F164" s="48"/>
      <c r="G164" s="47"/>
      <c r="J164" s="11"/>
      <c r="K164" s="11"/>
      <c r="L164" s="11"/>
      <c r="AC164"/>
      <c r="AD164"/>
    </row>
    <row r="165" spans="1:30" x14ac:dyDescent="0.25">
      <c r="A165" s="45">
        <v>43060</v>
      </c>
      <c r="B165" s="46" t="s">
        <v>0</v>
      </c>
      <c r="C165" s="47">
        <v>50</v>
      </c>
      <c r="D165" s="47"/>
      <c r="E165" s="47"/>
      <c r="F165" s="48"/>
      <c r="G165" s="47"/>
      <c r="J165" s="11"/>
      <c r="K165" s="11"/>
      <c r="L165" s="11"/>
      <c r="AC165"/>
      <c r="AD165"/>
    </row>
    <row r="166" spans="1:30" x14ac:dyDescent="0.25">
      <c r="A166" s="23">
        <v>43079</v>
      </c>
      <c r="B166" s="22" t="s">
        <v>2</v>
      </c>
      <c r="C166" s="25"/>
      <c r="D166" s="25">
        <v>230</v>
      </c>
      <c r="E166" s="25"/>
      <c r="F166" s="38"/>
      <c r="G166" s="25"/>
      <c r="J166" s="11"/>
      <c r="K166" s="11"/>
      <c r="L166" s="11"/>
      <c r="AB166"/>
      <c r="AC166"/>
      <c r="AD166"/>
    </row>
    <row r="167" spans="1:30" x14ac:dyDescent="0.25">
      <c r="A167" s="23">
        <v>43079</v>
      </c>
      <c r="B167" s="22" t="s">
        <v>5</v>
      </c>
      <c r="C167" s="25"/>
      <c r="D167" s="25">
        <v>230</v>
      </c>
      <c r="E167" s="25"/>
      <c r="F167" s="38"/>
      <c r="G167" s="25"/>
      <c r="J167" s="11"/>
      <c r="K167" s="11"/>
      <c r="L167" s="11"/>
      <c r="AC167"/>
      <c r="AD167"/>
    </row>
    <row r="168" spans="1:30" x14ac:dyDescent="0.25">
      <c r="A168" s="23">
        <v>43079</v>
      </c>
      <c r="B168" s="22" t="s">
        <v>6</v>
      </c>
      <c r="C168" s="25"/>
      <c r="D168" s="25">
        <v>230</v>
      </c>
      <c r="E168" s="25"/>
      <c r="F168" s="38"/>
      <c r="G168" s="25"/>
      <c r="J168" s="11"/>
      <c r="K168" s="11"/>
      <c r="L168" s="11"/>
      <c r="AC168"/>
      <c r="AD168"/>
    </row>
    <row r="169" spans="1:30" x14ac:dyDescent="0.25">
      <c r="A169" s="23">
        <v>43079</v>
      </c>
      <c r="B169" s="22" t="s">
        <v>7</v>
      </c>
      <c r="C169" s="25"/>
      <c r="D169" s="25">
        <v>230</v>
      </c>
      <c r="E169" s="25"/>
      <c r="F169" s="38"/>
      <c r="G169" s="25"/>
      <c r="J169" s="11"/>
      <c r="K169" s="11"/>
      <c r="L169" s="11"/>
      <c r="AC169"/>
      <c r="AD169"/>
    </row>
    <row r="170" spans="1:30" x14ac:dyDescent="0.25">
      <c r="A170" s="23">
        <v>43080</v>
      </c>
      <c r="B170" s="22" t="s">
        <v>12</v>
      </c>
      <c r="C170" s="25">
        <v>60</v>
      </c>
      <c r="D170" s="25"/>
      <c r="E170" s="25"/>
      <c r="F170" s="38"/>
      <c r="G170" s="25"/>
      <c r="J170" s="11"/>
      <c r="K170" s="11"/>
      <c r="L170" s="11"/>
      <c r="AC170"/>
      <c r="AD170"/>
    </row>
    <row r="171" spans="1:30" x14ac:dyDescent="0.25">
      <c r="A171" s="23">
        <v>43090</v>
      </c>
      <c r="B171" s="22" t="s">
        <v>0</v>
      </c>
      <c r="C171" s="25">
        <v>50</v>
      </c>
      <c r="D171" s="25"/>
      <c r="E171" s="25"/>
      <c r="F171" s="38"/>
      <c r="G171" s="25"/>
      <c r="J171" s="11"/>
      <c r="K171" s="11"/>
      <c r="L171" s="11"/>
      <c r="AC171"/>
      <c r="AD171"/>
    </row>
    <row r="172" spans="1:30" x14ac:dyDescent="0.25">
      <c r="A172" s="45">
        <v>43103</v>
      </c>
      <c r="B172" s="46"/>
      <c r="C172" s="47"/>
      <c r="D172" s="47"/>
      <c r="E172" s="47"/>
      <c r="F172" s="48">
        <v>1005</v>
      </c>
      <c r="G172" s="47"/>
      <c r="J172" s="11"/>
      <c r="K172" s="11"/>
      <c r="L172" s="11"/>
      <c r="AC172"/>
      <c r="AD172"/>
    </row>
    <row r="173" spans="1:30" x14ac:dyDescent="0.25">
      <c r="A173" s="45">
        <v>43121</v>
      </c>
      <c r="B173" s="46" t="s">
        <v>0</v>
      </c>
      <c r="C173" s="47">
        <v>50</v>
      </c>
      <c r="D173" s="47"/>
      <c r="E173" s="47"/>
      <c r="F173" s="48"/>
      <c r="G173" s="47"/>
      <c r="J173" s="11"/>
      <c r="K173" s="11"/>
      <c r="L173" s="11"/>
      <c r="AC173"/>
      <c r="AD173"/>
    </row>
    <row r="174" spans="1:30" x14ac:dyDescent="0.25">
      <c r="A174" s="45">
        <v>43123</v>
      </c>
      <c r="B174" s="46" t="s">
        <v>2</v>
      </c>
      <c r="C174" s="47"/>
      <c r="D174" s="47">
        <v>230</v>
      </c>
      <c r="E174" s="47"/>
      <c r="F174" s="48"/>
      <c r="G174" s="47"/>
      <c r="J174" s="11"/>
      <c r="K174" s="11"/>
      <c r="L174" s="11"/>
      <c r="AC174"/>
      <c r="AD174"/>
    </row>
    <row r="175" spans="1:30" x14ac:dyDescent="0.25">
      <c r="A175" s="45">
        <v>43123</v>
      </c>
      <c r="B175" s="46" t="s">
        <v>5</v>
      </c>
      <c r="C175" s="47"/>
      <c r="D175" s="47">
        <v>230</v>
      </c>
      <c r="E175" s="47"/>
      <c r="F175" s="48"/>
      <c r="G175" s="47"/>
      <c r="J175" s="11"/>
      <c r="K175" s="11"/>
      <c r="L175" s="11"/>
      <c r="AC175"/>
      <c r="AD175"/>
    </row>
    <row r="176" spans="1:30" x14ac:dyDescent="0.25">
      <c r="A176" s="45">
        <v>43123</v>
      </c>
      <c r="B176" s="46" t="s">
        <v>6</v>
      </c>
      <c r="C176" s="47"/>
      <c r="D176" s="47">
        <v>230</v>
      </c>
      <c r="E176" s="47"/>
      <c r="F176" s="48"/>
      <c r="G176" s="47"/>
      <c r="J176" s="11"/>
      <c r="K176" s="11"/>
      <c r="L176" s="11"/>
      <c r="AC176"/>
      <c r="AD176"/>
    </row>
    <row r="177" spans="1:30" x14ac:dyDescent="0.25">
      <c r="A177" s="45">
        <v>43123</v>
      </c>
      <c r="B177" s="46" t="s">
        <v>7</v>
      </c>
      <c r="C177" s="47"/>
      <c r="D177" s="47">
        <v>230</v>
      </c>
      <c r="E177" s="47"/>
      <c r="F177" s="48"/>
      <c r="G177" s="47"/>
      <c r="J177" s="11"/>
      <c r="K177" s="11"/>
      <c r="L177" s="11"/>
      <c r="AC177"/>
      <c r="AD177"/>
    </row>
    <row r="178" spans="1:30" x14ac:dyDescent="0.25">
      <c r="A178" s="45">
        <v>43126</v>
      </c>
      <c r="B178" s="46" t="s">
        <v>12</v>
      </c>
      <c r="C178" s="47">
        <v>80</v>
      </c>
      <c r="D178" s="47"/>
      <c r="E178" s="47"/>
      <c r="F178" s="48"/>
      <c r="G178" s="47"/>
      <c r="J178" s="11"/>
      <c r="K178" s="11"/>
      <c r="L178" s="11"/>
      <c r="AC178"/>
      <c r="AD178"/>
    </row>
    <row r="179" spans="1:30" x14ac:dyDescent="0.25">
      <c r="A179" s="23">
        <v>43138</v>
      </c>
      <c r="B179" s="22" t="s">
        <v>12</v>
      </c>
      <c r="C179" s="25">
        <v>60</v>
      </c>
      <c r="D179" s="25"/>
      <c r="E179" s="25"/>
      <c r="F179" s="38"/>
      <c r="G179" s="25"/>
      <c r="J179" s="11"/>
      <c r="K179" s="11"/>
      <c r="L179" s="11"/>
      <c r="AC179"/>
      <c r="AD179"/>
    </row>
    <row r="180" spans="1:30" x14ac:dyDescent="0.25">
      <c r="A180" s="23">
        <v>43140</v>
      </c>
      <c r="B180" s="22" t="s">
        <v>2</v>
      </c>
      <c r="C180" s="25"/>
      <c r="D180" s="25">
        <v>230</v>
      </c>
      <c r="E180" s="25"/>
      <c r="F180" s="38"/>
      <c r="G180" s="25"/>
      <c r="J180" s="11"/>
      <c r="K180" s="11"/>
      <c r="L180" s="11"/>
      <c r="AB180"/>
      <c r="AC180"/>
      <c r="AD180"/>
    </row>
    <row r="181" spans="1:30" x14ac:dyDescent="0.25">
      <c r="A181" s="23">
        <v>43140</v>
      </c>
      <c r="B181" s="22" t="s">
        <v>5</v>
      </c>
      <c r="C181" s="25"/>
      <c r="D181" s="25">
        <v>230</v>
      </c>
      <c r="E181" s="25"/>
      <c r="F181" s="38"/>
      <c r="G181" s="25"/>
      <c r="J181" s="11"/>
      <c r="K181" s="11"/>
      <c r="L181" s="11"/>
      <c r="AC181"/>
      <c r="AD181"/>
    </row>
    <row r="182" spans="1:30" x14ac:dyDescent="0.25">
      <c r="A182" s="23">
        <v>43140</v>
      </c>
      <c r="B182" s="22" t="s">
        <v>6</v>
      </c>
      <c r="C182" s="25"/>
      <c r="D182" s="25">
        <v>230</v>
      </c>
      <c r="E182" s="25"/>
      <c r="F182" s="38"/>
      <c r="G182" s="25"/>
      <c r="J182" s="11"/>
      <c r="K182" s="11"/>
      <c r="L182" s="11"/>
      <c r="AC182"/>
      <c r="AD182"/>
    </row>
    <row r="183" spans="1:30" x14ac:dyDescent="0.25">
      <c r="A183" s="23">
        <v>43140</v>
      </c>
      <c r="B183" s="22" t="s">
        <v>7</v>
      </c>
      <c r="C183" s="25"/>
      <c r="D183" s="25">
        <v>230</v>
      </c>
      <c r="E183" s="25"/>
      <c r="F183" s="38"/>
      <c r="G183" s="25"/>
      <c r="J183" s="11"/>
      <c r="K183" s="11"/>
      <c r="L183" s="11"/>
      <c r="AC183"/>
      <c r="AD183"/>
    </row>
    <row r="184" spans="1:30" x14ac:dyDescent="0.25">
      <c r="A184" s="23">
        <v>43152</v>
      </c>
      <c r="B184" s="22" t="s">
        <v>0</v>
      </c>
      <c r="C184" s="25">
        <v>50</v>
      </c>
      <c r="D184" s="25"/>
      <c r="E184" s="25"/>
      <c r="F184" s="38"/>
      <c r="G184" s="25"/>
      <c r="J184" s="11"/>
      <c r="K184" s="11"/>
      <c r="L184" s="11"/>
      <c r="AC184"/>
      <c r="AD184"/>
    </row>
    <row r="185" spans="1:30" x14ac:dyDescent="0.25">
      <c r="A185" s="45">
        <v>43160</v>
      </c>
      <c r="B185" s="46"/>
      <c r="C185" s="47"/>
      <c r="D185" s="47"/>
      <c r="E185" s="47"/>
      <c r="F185" s="48">
        <v>1005</v>
      </c>
      <c r="G185" s="47"/>
      <c r="J185" s="11"/>
      <c r="K185" s="11"/>
      <c r="L185" s="11"/>
      <c r="AC185"/>
      <c r="AD185"/>
    </row>
    <row r="186" spans="1:30" x14ac:dyDescent="0.25">
      <c r="A186" s="45">
        <v>43167</v>
      </c>
      <c r="B186" s="46" t="s">
        <v>13</v>
      </c>
      <c r="C186" s="47">
        <v>300</v>
      </c>
      <c r="D186" s="47"/>
      <c r="E186" s="47"/>
      <c r="F186" s="48"/>
      <c r="G186" s="47"/>
      <c r="J186" s="11"/>
      <c r="K186" s="11"/>
      <c r="L186" s="11"/>
      <c r="AC186"/>
      <c r="AD186"/>
    </row>
    <row r="187" spans="1:30" x14ac:dyDescent="0.25">
      <c r="A187" s="45">
        <v>43171</v>
      </c>
      <c r="B187" s="46" t="s">
        <v>2</v>
      </c>
      <c r="C187" s="47"/>
      <c r="D187" s="47">
        <v>230</v>
      </c>
      <c r="E187" s="47"/>
      <c r="F187" s="48"/>
      <c r="G187" s="47"/>
      <c r="J187" s="11"/>
      <c r="K187" s="11"/>
      <c r="L187" s="11"/>
      <c r="AC187"/>
      <c r="AD187"/>
    </row>
    <row r="188" spans="1:30" x14ac:dyDescent="0.25">
      <c r="A188" s="45">
        <v>43171</v>
      </c>
      <c r="B188" s="46" t="s">
        <v>5</v>
      </c>
      <c r="C188" s="47"/>
      <c r="D188" s="47">
        <v>230</v>
      </c>
      <c r="E188" s="47"/>
      <c r="F188" s="48"/>
      <c r="G188" s="47"/>
      <c r="J188" s="11"/>
      <c r="K188" s="11"/>
      <c r="L188" s="11"/>
      <c r="AC188"/>
      <c r="AD188"/>
    </row>
    <row r="189" spans="1:30" x14ac:dyDescent="0.25">
      <c r="A189" s="45">
        <v>43171</v>
      </c>
      <c r="B189" s="46" t="s">
        <v>6</v>
      </c>
      <c r="C189" s="47"/>
      <c r="D189" s="47">
        <v>230</v>
      </c>
      <c r="E189" s="47"/>
      <c r="F189" s="48"/>
      <c r="G189" s="47"/>
      <c r="J189" s="11"/>
      <c r="K189" s="11"/>
      <c r="L189" s="11"/>
      <c r="AC189"/>
      <c r="AD189"/>
    </row>
    <row r="190" spans="1:30" x14ac:dyDescent="0.25">
      <c r="A190" s="45">
        <v>43171</v>
      </c>
      <c r="B190" s="46" t="s">
        <v>7</v>
      </c>
      <c r="C190" s="47"/>
      <c r="D190" s="47">
        <v>230</v>
      </c>
      <c r="E190" s="47"/>
      <c r="F190" s="48"/>
      <c r="G190" s="47"/>
      <c r="J190" s="11"/>
      <c r="K190" s="11"/>
      <c r="L190" s="11"/>
      <c r="AC190"/>
      <c r="AD190"/>
    </row>
    <row r="191" spans="1:30" x14ac:dyDescent="0.25">
      <c r="A191" s="45">
        <v>43171</v>
      </c>
      <c r="B191" s="46" t="s">
        <v>25</v>
      </c>
      <c r="C191" s="47"/>
      <c r="D191" s="47">
        <v>400</v>
      </c>
      <c r="E191" s="47"/>
      <c r="F191" s="48"/>
      <c r="G191" s="47"/>
      <c r="J191" s="11"/>
      <c r="K191" s="11"/>
      <c r="L191" s="11"/>
      <c r="AC191"/>
      <c r="AD191"/>
    </row>
    <row r="192" spans="1:30" x14ac:dyDescent="0.25">
      <c r="A192" s="45">
        <v>43180</v>
      </c>
      <c r="B192" s="46" t="s">
        <v>0</v>
      </c>
      <c r="C192" s="47">
        <v>50</v>
      </c>
      <c r="D192" s="47"/>
      <c r="E192" s="47"/>
      <c r="F192" s="48"/>
      <c r="G192" s="47"/>
      <c r="J192" s="11"/>
      <c r="K192" s="11"/>
      <c r="L192" s="11"/>
      <c r="AC192"/>
      <c r="AD192"/>
    </row>
    <row r="193" spans="1:30" x14ac:dyDescent="0.25">
      <c r="A193" s="23">
        <v>43199</v>
      </c>
      <c r="B193" s="22" t="s">
        <v>12</v>
      </c>
      <c r="C193" s="25">
        <v>60</v>
      </c>
      <c r="D193" s="25"/>
      <c r="E193" s="25"/>
      <c r="F193" s="38"/>
      <c r="G193" s="25"/>
      <c r="J193" s="11"/>
      <c r="K193" s="11"/>
      <c r="L193" s="11"/>
      <c r="AC193"/>
      <c r="AD193"/>
    </row>
    <row r="194" spans="1:30" x14ac:dyDescent="0.25">
      <c r="A194" s="23">
        <v>43198</v>
      </c>
      <c r="B194" s="22" t="s">
        <v>2</v>
      </c>
      <c r="C194" s="25"/>
      <c r="D194" s="25">
        <v>230</v>
      </c>
      <c r="E194" s="25"/>
      <c r="F194" s="38"/>
      <c r="G194" s="25"/>
      <c r="J194" s="11"/>
      <c r="K194" s="11"/>
      <c r="L194" s="11"/>
      <c r="AB194"/>
      <c r="AC194"/>
      <c r="AD194"/>
    </row>
    <row r="195" spans="1:30" x14ac:dyDescent="0.25">
      <c r="A195" s="23">
        <v>43198</v>
      </c>
      <c r="B195" s="22" t="s">
        <v>5</v>
      </c>
      <c r="C195" s="25"/>
      <c r="D195" s="25">
        <v>230</v>
      </c>
      <c r="E195" s="25"/>
      <c r="F195" s="38"/>
      <c r="G195" s="25"/>
      <c r="J195" s="11"/>
      <c r="K195" s="11"/>
      <c r="L195" s="11"/>
      <c r="AC195"/>
      <c r="AD195"/>
    </row>
    <row r="196" spans="1:30" x14ac:dyDescent="0.25">
      <c r="A196" s="23">
        <v>43198</v>
      </c>
      <c r="B196" s="22" t="s">
        <v>6</v>
      </c>
      <c r="C196" s="25"/>
      <c r="D196" s="25">
        <v>230</v>
      </c>
      <c r="E196" s="25"/>
      <c r="F196" s="38"/>
      <c r="G196" s="25"/>
      <c r="J196" s="11"/>
      <c r="K196" s="11"/>
      <c r="L196" s="11"/>
      <c r="AC196"/>
      <c r="AD196"/>
    </row>
    <row r="197" spans="1:30" x14ac:dyDescent="0.25">
      <c r="A197" s="23">
        <v>43198</v>
      </c>
      <c r="B197" s="22" t="s">
        <v>7</v>
      </c>
      <c r="C197" s="25"/>
      <c r="D197" s="25">
        <v>230</v>
      </c>
      <c r="E197" s="25"/>
      <c r="F197" s="38"/>
      <c r="G197" s="25"/>
      <c r="J197" s="11"/>
      <c r="K197" s="11"/>
      <c r="L197" s="11"/>
      <c r="AC197"/>
      <c r="AD197"/>
    </row>
    <row r="198" spans="1:30" x14ac:dyDescent="0.25">
      <c r="A198" s="23">
        <v>43213</v>
      </c>
      <c r="B198" s="22" t="s">
        <v>0</v>
      </c>
      <c r="C198" s="25">
        <v>50</v>
      </c>
      <c r="D198" s="25"/>
      <c r="E198" s="25"/>
      <c r="F198" s="38"/>
      <c r="G198" s="25"/>
      <c r="J198" s="11"/>
      <c r="K198" s="11"/>
      <c r="L198" s="11"/>
      <c r="AC198"/>
      <c r="AD198"/>
    </row>
    <row r="199" spans="1:30" x14ac:dyDescent="0.25">
      <c r="A199" s="23">
        <v>43216</v>
      </c>
      <c r="B199" s="22"/>
      <c r="C199" s="25"/>
      <c r="D199" s="25"/>
      <c r="E199" s="25"/>
      <c r="F199" s="38">
        <v>1005</v>
      </c>
      <c r="G199" s="25"/>
      <c r="J199" s="11"/>
      <c r="K199" s="11"/>
      <c r="L199" s="11"/>
      <c r="AC199"/>
      <c r="AD199"/>
    </row>
    <row r="200" spans="1:30" x14ac:dyDescent="0.25">
      <c r="A200" s="23">
        <v>43220</v>
      </c>
      <c r="B200" s="22" t="s">
        <v>25</v>
      </c>
      <c r="C200" s="25"/>
      <c r="D200" s="25">
        <v>300</v>
      </c>
      <c r="E200" s="25"/>
      <c r="F200" s="38"/>
      <c r="G200" s="25"/>
      <c r="J200" s="11"/>
      <c r="K200" s="11"/>
      <c r="L200" s="11"/>
      <c r="AC200"/>
      <c r="AD200"/>
    </row>
    <row r="201" spans="1:30" x14ac:dyDescent="0.25">
      <c r="A201" s="45">
        <v>43228</v>
      </c>
      <c r="B201" s="46" t="s">
        <v>12</v>
      </c>
      <c r="C201" s="47">
        <v>60</v>
      </c>
      <c r="D201" s="47"/>
      <c r="E201" s="47"/>
      <c r="F201" s="48"/>
      <c r="G201" s="47"/>
      <c r="J201" s="11"/>
      <c r="K201" s="11"/>
      <c r="L201" s="11"/>
      <c r="AC201"/>
      <c r="AD201"/>
    </row>
    <row r="202" spans="1:30" x14ac:dyDescent="0.25">
      <c r="A202" s="45">
        <v>43228</v>
      </c>
      <c r="B202" s="46" t="s">
        <v>2</v>
      </c>
      <c r="C202" s="47"/>
      <c r="D202" s="47">
        <v>230</v>
      </c>
      <c r="E202" s="47"/>
      <c r="F202" s="48"/>
      <c r="G202" s="47"/>
      <c r="J202" s="11"/>
      <c r="K202" s="11"/>
      <c r="L202" s="11"/>
      <c r="AC202"/>
      <c r="AD202"/>
    </row>
    <row r="203" spans="1:30" x14ac:dyDescent="0.25">
      <c r="A203" s="45">
        <v>43228</v>
      </c>
      <c r="B203" s="46" t="s">
        <v>5</v>
      </c>
      <c r="C203" s="47"/>
      <c r="D203" s="47">
        <v>230</v>
      </c>
      <c r="E203" s="47"/>
      <c r="F203" s="48"/>
      <c r="G203" s="47"/>
      <c r="J203" s="11"/>
      <c r="K203" s="11"/>
      <c r="L203" s="11"/>
      <c r="AC203"/>
      <c r="AD203"/>
    </row>
    <row r="204" spans="1:30" x14ac:dyDescent="0.25">
      <c r="A204" s="45">
        <v>43228</v>
      </c>
      <c r="B204" s="46" t="s">
        <v>6</v>
      </c>
      <c r="C204" s="47"/>
      <c r="D204" s="47">
        <v>230</v>
      </c>
      <c r="E204" s="47"/>
      <c r="F204" s="48"/>
      <c r="G204" s="47"/>
      <c r="J204" s="11"/>
      <c r="K204" s="11"/>
      <c r="L204" s="11"/>
      <c r="AC204"/>
      <c r="AD204"/>
    </row>
    <row r="205" spans="1:30" x14ac:dyDescent="0.25">
      <c r="A205" s="45">
        <v>43228</v>
      </c>
      <c r="B205" s="46" t="s">
        <v>7</v>
      </c>
      <c r="C205" s="47"/>
      <c r="D205" s="47">
        <v>230</v>
      </c>
      <c r="E205" s="47"/>
      <c r="F205" s="48"/>
      <c r="G205" s="47"/>
      <c r="J205" s="11"/>
      <c r="K205" s="11"/>
      <c r="L205" s="11"/>
      <c r="AC205"/>
      <c r="AD205"/>
    </row>
    <row r="206" spans="1:30" x14ac:dyDescent="0.25">
      <c r="A206" s="45">
        <v>43233</v>
      </c>
      <c r="B206" s="46" t="s">
        <v>11</v>
      </c>
      <c r="C206" s="47">
        <v>100</v>
      </c>
      <c r="D206" s="47"/>
      <c r="E206" s="47"/>
      <c r="F206" s="48"/>
      <c r="G206" s="47"/>
      <c r="J206" s="11"/>
      <c r="K206" s="11"/>
      <c r="L206" s="11"/>
      <c r="AC206"/>
      <c r="AD206"/>
    </row>
    <row r="207" spans="1:30" x14ac:dyDescent="0.25">
      <c r="A207" s="45">
        <v>43241</v>
      </c>
      <c r="B207" s="46" t="s">
        <v>0</v>
      </c>
      <c r="C207" s="47">
        <v>50</v>
      </c>
      <c r="D207" s="47"/>
      <c r="E207" s="47"/>
      <c r="F207" s="48"/>
      <c r="G207" s="47"/>
      <c r="J207" s="11"/>
      <c r="K207" s="11"/>
      <c r="L207" s="11"/>
      <c r="AC207"/>
      <c r="AD207"/>
    </row>
    <row r="208" spans="1:30" x14ac:dyDescent="0.25">
      <c r="A208" s="23">
        <v>43259</v>
      </c>
      <c r="B208" s="22" t="s">
        <v>12</v>
      </c>
      <c r="C208" s="25">
        <v>60</v>
      </c>
      <c r="D208" s="25"/>
      <c r="E208" s="25"/>
      <c r="F208" s="38"/>
      <c r="G208" s="25"/>
      <c r="J208" s="11"/>
      <c r="K208" s="11"/>
      <c r="L208" s="11"/>
      <c r="AC208"/>
      <c r="AD208"/>
    </row>
    <row r="209" spans="1:30" x14ac:dyDescent="0.25">
      <c r="A209" s="23">
        <v>43262</v>
      </c>
      <c r="B209" s="22"/>
      <c r="C209" s="25"/>
      <c r="D209" s="25"/>
      <c r="E209" s="25"/>
      <c r="F209" s="38">
        <v>1205</v>
      </c>
      <c r="G209" s="25"/>
      <c r="J209" s="11"/>
      <c r="K209" s="11"/>
      <c r="L209" s="11"/>
      <c r="AC209"/>
      <c r="AD209"/>
    </row>
    <row r="210" spans="1:30" x14ac:dyDescent="0.25">
      <c r="A210" s="23">
        <v>43265</v>
      </c>
      <c r="B210" s="22" t="s">
        <v>2</v>
      </c>
      <c r="C210" s="25"/>
      <c r="D210" s="25">
        <v>230</v>
      </c>
      <c r="E210" s="25"/>
      <c r="F210" s="38"/>
      <c r="G210" s="25"/>
      <c r="J210" s="11"/>
      <c r="K210" s="11"/>
      <c r="L210" s="11"/>
      <c r="AB210"/>
      <c r="AC210"/>
      <c r="AD210"/>
    </row>
    <row r="211" spans="1:30" x14ac:dyDescent="0.25">
      <c r="A211" s="23">
        <v>43265</v>
      </c>
      <c r="B211" s="22" t="s">
        <v>5</v>
      </c>
      <c r="C211" s="25"/>
      <c r="D211" s="25">
        <v>230</v>
      </c>
      <c r="E211" s="25"/>
      <c r="F211" s="38"/>
      <c r="G211" s="25"/>
      <c r="J211" s="11"/>
      <c r="K211" s="11"/>
      <c r="L211" s="11"/>
      <c r="AC211"/>
      <c r="AD211"/>
    </row>
    <row r="212" spans="1:30" x14ac:dyDescent="0.25">
      <c r="A212" s="23">
        <v>43265</v>
      </c>
      <c r="B212" s="22" t="s">
        <v>6</v>
      </c>
      <c r="C212" s="25"/>
      <c r="D212" s="25">
        <v>230</v>
      </c>
      <c r="E212" s="25"/>
      <c r="F212" s="38"/>
      <c r="G212" s="25"/>
      <c r="J212" s="11"/>
      <c r="K212" s="11"/>
      <c r="L212" s="11"/>
      <c r="AC212"/>
      <c r="AD212"/>
    </row>
    <row r="213" spans="1:30" x14ac:dyDescent="0.25">
      <c r="A213" s="23">
        <v>43265</v>
      </c>
      <c r="B213" s="22" t="s">
        <v>7</v>
      </c>
      <c r="C213" s="25"/>
      <c r="D213" s="25">
        <v>230</v>
      </c>
      <c r="E213" s="25"/>
      <c r="F213" s="38"/>
      <c r="G213" s="25"/>
      <c r="J213" s="11"/>
      <c r="K213" s="11"/>
      <c r="L213" s="11"/>
      <c r="AC213"/>
      <c r="AD213"/>
    </row>
    <row r="214" spans="1:30" ht="14.25" customHeight="1" x14ac:dyDescent="0.25">
      <c r="A214" s="23">
        <v>43272</v>
      </c>
      <c r="B214" s="22" t="s">
        <v>0</v>
      </c>
      <c r="C214" s="25">
        <v>50</v>
      </c>
      <c r="D214" s="25"/>
      <c r="E214" s="25"/>
      <c r="F214" s="38"/>
      <c r="G214" s="25"/>
      <c r="J214" s="11"/>
      <c r="K214" s="11"/>
      <c r="L214" s="11"/>
      <c r="AC214"/>
      <c r="AD214"/>
    </row>
    <row r="215" spans="1:30" x14ac:dyDescent="0.25">
      <c r="A215" s="23">
        <v>43277</v>
      </c>
      <c r="B215" s="22" t="s">
        <v>32</v>
      </c>
      <c r="C215" s="25"/>
      <c r="D215" s="25">
        <v>400</v>
      </c>
      <c r="E215" s="25"/>
      <c r="F215" s="38"/>
      <c r="G215" s="25"/>
      <c r="J215" s="11"/>
      <c r="K215" s="11"/>
      <c r="L215" s="11"/>
      <c r="AC215"/>
      <c r="AD215"/>
    </row>
    <row r="216" spans="1:30" x14ac:dyDescent="0.25">
      <c r="A216" s="45">
        <v>43291</v>
      </c>
      <c r="B216" s="46" t="s">
        <v>2</v>
      </c>
      <c r="C216" s="47"/>
      <c r="D216" s="47">
        <v>230</v>
      </c>
      <c r="E216" s="47"/>
      <c r="F216" s="48"/>
      <c r="G216" s="47"/>
      <c r="J216" s="11"/>
      <c r="K216" s="11"/>
      <c r="L216" s="11"/>
      <c r="AC216"/>
      <c r="AD216"/>
    </row>
    <row r="217" spans="1:30" x14ac:dyDescent="0.25">
      <c r="A217" s="45">
        <v>43291</v>
      </c>
      <c r="B217" s="46" t="s">
        <v>5</v>
      </c>
      <c r="C217" s="47"/>
      <c r="D217" s="47">
        <v>230</v>
      </c>
      <c r="E217" s="47"/>
      <c r="F217" s="48"/>
      <c r="G217" s="47"/>
      <c r="J217" s="11"/>
      <c r="K217" s="11"/>
      <c r="L217" s="11"/>
      <c r="AC217"/>
      <c r="AD217"/>
    </row>
    <row r="218" spans="1:30" x14ac:dyDescent="0.25">
      <c r="A218" s="45">
        <v>43291</v>
      </c>
      <c r="B218" s="46" t="s">
        <v>6</v>
      </c>
      <c r="C218" s="47"/>
      <c r="D218" s="47">
        <v>230</v>
      </c>
      <c r="E218" s="47"/>
      <c r="F218" s="48"/>
      <c r="G218" s="47"/>
      <c r="J218" s="11"/>
      <c r="K218" s="11"/>
      <c r="L218" s="11"/>
      <c r="AC218"/>
      <c r="AD218"/>
    </row>
    <row r="219" spans="1:30" x14ac:dyDescent="0.25">
      <c r="A219" s="45">
        <v>43291</v>
      </c>
      <c r="B219" s="46" t="s">
        <v>7</v>
      </c>
      <c r="C219" s="47"/>
      <c r="D219" s="47">
        <v>230</v>
      </c>
      <c r="E219" s="47"/>
      <c r="F219" s="48"/>
      <c r="G219" s="47"/>
      <c r="J219" s="11"/>
      <c r="K219" s="11"/>
      <c r="L219" s="11"/>
      <c r="AC219"/>
      <c r="AD219"/>
    </row>
    <row r="220" spans="1:30" x14ac:dyDescent="0.25">
      <c r="A220" s="45">
        <v>43294</v>
      </c>
      <c r="B220" s="46" t="s">
        <v>12</v>
      </c>
      <c r="C220" s="47">
        <v>80</v>
      </c>
      <c r="D220" s="47"/>
      <c r="E220" s="47"/>
      <c r="F220" s="48"/>
      <c r="G220" s="47"/>
      <c r="J220" s="11"/>
      <c r="K220" s="11"/>
      <c r="L220" s="11"/>
      <c r="AC220"/>
      <c r="AD220"/>
    </row>
    <row r="221" spans="1:30" x14ac:dyDescent="0.25">
      <c r="A221" s="45">
        <v>43304</v>
      </c>
      <c r="B221" s="46" t="s">
        <v>0</v>
      </c>
      <c r="C221" s="47">
        <v>50</v>
      </c>
      <c r="D221" s="47"/>
      <c r="E221" s="47"/>
      <c r="F221" s="48"/>
      <c r="G221" s="47"/>
      <c r="J221" s="11"/>
      <c r="K221" s="11"/>
      <c r="L221" s="11"/>
      <c r="AC221"/>
      <c r="AD221"/>
    </row>
    <row r="222" spans="1:30" x14ac:dyDescent="0.25">
      <c r="A222" s="23">
        <v>43321</v>
      </c>
      <c r="B222" s="22" t="s">
        <v>2</v>
      </c>
      <c r="C222" s="25"/>
      <c r="D222" s="25">
        <v>230</v>
      </c>
      <c r="E222" s="25"/>
      <c r="F222" s="38"/>
      <c r="G222" s="25"/>
      <c r="J222" s="11"/>
      <c r="K222" s="11"/>
      <c r="L222" s="11"/>
      <c r="AB222"/>
      <c r="AC222"/>
      <c r="AD222"/>
    </row>
    <row r="223" spans="1:30" x14ac:dyDescent="0.25">
      <c r="A223" s="23">
        <v>43321</v>
      </c>
      <c r="B223" s="22" t="s">
        <v>5</v>
      </c>
      <c r="C223" s="25"/>
      <c r="D223" s="25">
        <v>230</v>
      </c>
      <c r="E223" s="25"/>
      <c r="F223" s="38"/>
      <c r="G223" s="25"/>
      <c r="J223" s="11"/>
      <c r="K223" s="11"/>
      <c r="L223" s="11"/>
      <c r="AC223"/>
      <c r="AD223"/>
    </row>
    <row r="224" spans="1:30" x14ac:dyDescent="0.25">
      <c r="A224" s="23">
        <v>43321</v>
      </c>
      <c r="B224" s="22" t="s">
        <v>6</v>
      </c>
      <c r="C224" s="25"/>
      <c r="D224" s="25">
        <v>230</v>
      </c>
      <c r="E224" s="25"/>
      <c r="F224" s="38"/>
      <c r="G224" s="25"/>
      <c r="J224" s="11"/>
      <c r="K224" s="11"/>
      <c r="L224" s="11"/>
      <c r="AC224"/>
      <c r="AD224"/>
    </row>
    <row r="225" spans="1:30" x14ac:dyDescent="0.25">
      <c r="A225" s="23">
        <v>43321</v>
      </c>
      <c r="B225" s="22" t="s">
        <v>7</v>
      </c>
      <c r="C225" s="25"/>
      <c r="D225" s="25">
        <v>230</v>
      </c>
      <c r="E225" s="25"/>
      <c r="F225" s="38"/>
      <c r="G225" s="25"/>
      <c r="J225" s="11"/>
      <c r="K225" s="11"/>
      <c r="L225" s="11"/>
      <c r="AC225"/>
      <c r="AD225"/>
    </row>
    <row r="226" spans="1:30" x14ac:dyDescent="0.25">
      <c r="A226" s="23">
        <v>43333</v>
      </c>
      <c r="B226" s="22" t="s">
        <v>0</v>
      </c>
      <c r="C226" s="25">
        <v>50</v>
      </c>
      <c r="D226" s="25"/>
      <c r="E226" s="25"/>
      <c r="F226" s="38"/>
      <c r="G226" s="25"/>
      <c r="J226" s="11"/>
      <c r="K226" s="11"/>
      <c r="L226" s="11"/>
      <c r="AC226"/>
      <c r="AD226"/>
    </row>
    <row r="227" spans="1:30" x14ac:dyDescent="0.25">
      <c r="A227" s="45">
        <v>43348</v>
      </c>
      <c r="B227" s="46"/>
      <c r="C227" s="47"/>
      <c r="D227" s="47"/>
      <c r="E227" s="47"/>
      <c r="F227" s="48">
        <v>505</v>
      </c>
      <c r="G227" s="47"/>
      <c r="J227" s="11"/>
      <c r="K227" s="11"/>
      <c r="L227" s="11"/>
      <c r="AC227"/>
      <c r="AD227"/>
    </row>
    <row r="228" spans="1:30" x14ac:dyDescent="0.25">
      <c r="A228" s="45">
        <v>43349</v>
      </c>
      <c r="B228" s="46" t="s">
        <v>12</v>
      </c>
      <c r="C228" s="47">
        <v>120</v>
      </c>
      <c r="D228" s="47"/>
      <c r="E228" s="47"/>
      <c r="F228" s="48"/>
      <c r="G228" s="47"/>
      <c r="J228" s="11"/>
      <c r="K228" s="11"/>
      <c r="L228" s="11"/>
      <c r="AC228"/>
      <c r="AD228"/>
    </row>
    <row r="229" spans="1:30" x14ac:dyDescent="0.25">
      <c r="A229" s="45">
        <v>43353</v>
      </c>
      <c r="B229" s="46" t="s">
        <v>2</v>
      </c>
      <c r="C229" s="47"/>
      <c r="D229" s="47">
        <v>230</v>
      </c>
      <c r="E229" s="47"/>
      <c r="F229" s="48"/>
      <c r="G229" s="47"/>
      <c r="J229" s="11"/>
      <c r="K229" s="11"/>
      <c r="L229" s="11"/>
      <c r="AC229"/>
      <c r="AD229"/>
    </row>
    <row r="230" spans="1:30" x14ac:dyDescent="0.25">
      <c r="A230" s="45">
        <v>43353</v>
      </c>
      <c r="B230" s="46" t="s">
        <v>5</v>
      </c>
      <c r="C230" s="47"/>
      <c r="D230" s="47">
        <v>230</v>
      </c>
      <c r="E230" s="47"/>
      <c r="F230" s="48"/>
      <c r="G230" s="47"/>
      <c r="J230" s="11"/>
      <c r="K230" s="11"/>
      <c r="L230" s="11"/>
      <c r="AC230"/>
      <c r="AD230"/>
    </row>
    <row r="231" spans="1:30" x14ac:dyDescent="0.25">
      <c r="A231" s="45">
        <v>43353</v>
      </c>
      <c r="B231" s="46" t="s">
        <v>6</v>
      </c>
      <c r="C231" s="47"/>
      <c r="D231" s="47">
        <v>230</v>
      </c>
      <c r="E231" s="47"/>
      <c r="F231" s="48"/>
      <c r="G231" s="47"/>
      <c r="J231" s="11"/>
      <c r="K231" s="11"/>
      <c r="L231" s="11"/>
      <c r="AC231"/>
      <c r="AD231"/>
    </row>
    <row r="232" spans="1:30" x14ac:dyDescent="0.25">
      <c r="A232" s="45">
        <v>43353</v>
      </c>
      <c r="B232" s="46" t="s">
        <v>7</v>
      </c>
      <c r="C232" s="47"/>
      <c r="D232" s="47">
        <v>230</v>
      </c>
      <c r="E232" s="47"/>
      <c r="F232" s="48"/>
      <c r="G232" s="47"/>
      <c r="J232" s="11"/>
      <c r="K232" s="11"/>
      <c r="L232" s="11"/>
      <c r="AC232"/>
      <c r="AD232"/>
    </row>
    <row r="233" spans="1:30" x14ac:dyDescent="0.25">
      <c r="A233" s="45">
        <v>43364</v>
      </c>
      <c r="B233" s="46" t="s">
        <v>0</v>
      </c>
      <c r="C233" s="47">
        <v>50</v>
      </c>
      <c r="D233" s="47"/>
      <c r="E233" s="47"/>
      <c r="F233" s="48"/>
      <c r="G233" s="47"/>
      <c r="J233" s="11"/>
      <c r="K233" s="11"/>
      <c r="L233" s="11"/>
      <c r="AC233"/>
      <c r="AD233"/>
    </row>
    <row r="234" spans="1:30" x14ac:dyDescent="0.25">
      <c r="A234" s="23">
        <v>43383</v>
      </c>
      <c r="B234" s="22" t="s">
        <v>2</v>
      </c>
      <c r="C234" s="25"/>
      <c r="D234" s="25">
        <v>230</v>
      </c>
      <c r="E234" s="25"/>
      <c r="F234" s="38"/>
      <c r="G234" s="25"/>
      <c r="J234" s="11"/>
      <c r="K234" s="11"/>
      <c r="L234" s="11"/>
      <c r="AB234"/>
      <c r="AC234"/>
      <c r="AD234"/>
    </row>
    <row r="235" spans="1:30" x14ac:dyDescent="0.25">
      <c r="A235" s="23">
        <v>43383</v>
      </c>
      <c r="B235" s="22" t="s">
        <v>5</v>
      </c>
      <c r="C235" s="25"/>
      <c r="D235" s="25">
        <v>230</v>
      </c>
      <c r="E235" s="25"/>
      <c r="F235" s="38"/>
      <c r="G235" s="25"/>
      <c r="J235" s="11"/>
      <c r="K235" s="11"/>
      <c r="L235" s="11"/>
      <c r="AC235"/>
      <c r="AD235"/>
    </row>
    <row r="236" spans="1:30" x14ac:dyDescent="0.25">
      <c r="A236" s="23">
        <v>43383</v>
      </c>
      <c r="B236" s="22" t="s">
        <v>6</v>
      </c>
      <c r="C236" s="25"/>
      <c r="D236" s="25">
        <v>230</v>
      </c>
      <c r="E236" s="25"/>
      <c r="F236" s="38"/>
      <c r="G236" s="25"/>
      <c r="J236" s="11"/>
      <c r="K236" s="11"/>
      <c r="L236" s="11"/>
      <c r="AC236"/>
      <c r="AD236"/>
    </row>
    <row r="237" spans="1:30" x14ac:dyDescent="0.25">
      <c r="A237" s="23">
        <v>43383</v>
      </c>
      <c r="B237" s="22" t="s">
        <v>7</v>
      </c>
      <c r="C237" s="25"/>
      <c r="D237" s="25">
        <v>230</v>
      </c>
      <c r="E237" s="25"/>
      <c r="F237" s="38"/>
      <c r="G237" s="25"/>
      <c r="J237" s="11"/>
      <c r="K237" s="11"/>
      <c r="L237" s="11"/>
      <c r="AC237"/>
      <c r="AD237"/>
    </row>
    <row r="238" spans="1:30" x14ac:dyDescent="0.25">
      <c r="A238" s="23">
        <v>43384</v>
      </c>
      <c r="B238" s="22" t="s">
        <v>12</v>
      </c>
      <c r="C238" s="25">
        <v>60</v>
      </c>
      <c r="D238" s="25"/>
      <c r="E238" s="25"/>
      <c r="F238" s="38"/>
      <c r="G238" s="25"/>
      <c r="J238" s="11"/>
      <c r="K238" s="11"/>
      <c r="L238" s="11"/>
      <c r="AC238"/>
      <c r="AD238"/>
    </row>
    <row r="239" spans="1:30" x14ac:dyDescent="0.25">
      <c r="A239" s="23">
        <v>43395</v>
      </c>
      <c r="B239" s="22" t="s">
        <v>0</v>
      </c>
      <c r="C239" s="25">
        <v>50</v>
      </c>
      <c r="D239" s="25"/>
      <c r="E239" s="25"/>
      <c r="F239" s="38"/>
      <c r="G239" s="25"/>
      <c r="J239" s="11"/>
      <c r="K239" s="11"/>
      <c r="L239" s="11"/>
      <c r="AC239"/>
      <c r="AD239"/>
    </row>
    <row r="240" spans="1:30" x14ac:dyDescent="0.25">
      <c r="A240" s="23">
        <v>43403</v>
      </c>
      <c r="B240" s="22"/>
      <c r="C240" s="25"/>
      <c r="D240" s="25"/>
      <c r="E240" s="25"/>
      <c r="F240" s="38">
        <v>500</v>
      </c>
      <c r="G240" s="25"/>
      <c r="J240" s="11"/>
      <c r="K240" s="11"/>
      <c r="L240" s="11"/>
      <c r="AC240"/>
      <c r="AD240"/>
    </row>
    <row r="241" spans="1:30" x14ac:dyDescent="0.25">
      <c r="A241" s="45">
        <v>43412</v>
      </c>
      <c r="B241" s="46" t="s">
        <v>12</v>
      </c>
      <c r="C241" s="47">
        <v>80</v>
      </c>
      <c r="D241" s="47"/>
      <c r="E241" s="47"/>
      <c r="F241" s="48"/>
      <c r="G241" s="47"/>
      <c r="J241" s="11"/>
      <c r="K241" s="11"/>
      <c r="L241" s="11"/>
      <c r="AC241"/>
      <c r="AD241"/>
    </row>
    <row r="242" spans="1:30" x14ac:dyDescent="0.25">
      <c r="A242" s="45">
        <v>43413</v>
      </c>
      <c r="B242" s="46" t="s">
        <v>2</v>
      </c>
      <c r="C242" s="47"/>
      <c r="D242" s="47">
        <v>230</v>
      </c>
      <c r="E242" s="47"/>
      <c r="F242" s="48"/>
      <c r="G242" s="47"/>
      <c r="J242" s="11"/>
      <c r="K242" s="11"/>
      <c r="L242" s="11"/>
      <c r="AC242"/>
      <c r="AD242"/>
    </row>
    <row r="243" spans="1:30" x14ac:dyDescent="0.25">
      <c r="A243" s="45">
        <v>43413</v>
      </c>
      <c r="B243" s="46" t="s">
        <v>5</v>
      </c>
      <c r="C243" s="47"/>
      <c r="D243" s="47">
        <v>230</v>
      </c>
      <c r="E243" s="47"/>
      <c r="F243" s="48"/>
      <c r="G243" s="47"/>
      <c r="J243" s="11"/>
      <c r="K243" s="11"/>
      <c r="L243" s="11"/>
      <c r="AC243"/>
      <c r="AD243"/>
    </row>
    <row r="244" spans="1:30" x14ac:dyDescent="0.25">
      <c r="A244" s="45">
        <v>43413</v>
      </c>
      <c r="B244" s="46" t="s">
        <v>6</v>
      </c>
      <c r="C244" s="47"/>
      <c r="D244" s="47">
        <v>230</v>
      </c>
      <c r="E244" s="47"/>
      <c r="F244" s="48"/>
      <c r="G244" s="47"/>
      <c r="J244" s="11"/>
      <c r="K244" s="11"/>
      <c r="L244" s="11"/>
      <c r="AC244"/>
      <c r="AD244"/>
    </row>
    <row r="245" spans="1:30" x14ac:dyDescent="0.25">
      <c r="A245" s="45">
        <v>43413</v>
      </c>
      <c r="B245" s="46" t="s">
        <v>7</v>
      </c>
      <c r="C245" s="47"/>
      <c r="D245" s="47">
        <v>230</v>
      </c>
      <c r="E245" s="47"/>
      <c r="F245" s="48"/>
      <c r="G245" s="47"/>
      <c r="J245" s="11"/>
      <c r="K245" s="11"/>
      <c r="L245" s="11"/>
      <c r="AC245"/>
      <c r="AD245"/>
    </row>
    <row r="246" spans="1:30" x14ac:dyDescent="0.25">
      <c r="A246" s="45">
        <v>43425</v>
      </c>
      <c r="B246" s="46" t="s">
        <v>0</v>
      </c>
      <c r="C246" s="47">
        <v>50</v>
      </c>
      <c r="D246" s="47"/>
      <c r="E246" s="47"/>
      <c r="F246" s="48"/>
      <c r="G246" s="47"/>
      <c r="J246" s="11"/>
      <c r="K246" s="11"/>
      <c r="L246" s="11"/>
      <c r="AC246"/>
      <c r="AD246"/>
    </row>
    <row r="247" spans="1:30" x14ac:dyDescent="0.25">
      <c r="A247" s="26"/>
      <c r="B247" s="26"/>
      <c r="C247" s="26"/>
      <c r="D247" s="26"/>
      <c r="F247" s="11"/>
      <c r="G247" s="11"/>
      <c r="J247" s="11"/>
      <c r="K247" s="11"/>
      <c r="L247" s="11"/>
      <c r="AC247"/>
      <c r="AD247"/>
    </row>
    <row r="248" spans="1:30" x14ac:dyDescent="0.25">
      <c r="A248" s="26"/>
      <c r="B248" s="26"/>
      <c r="C248" s="26"/>
      <c r="D248" s="26"/>
      <c r="F248" s="11"/>
      <c r="G248" s="11"/>
      <c r="J248" s="11"/>
      <c r="K248" s="11"/>
      <c r="L248" s="11"/>
      <c r="AC248"/>
      <c r="AD248"/>
    </row>
    <row r="249" spans="1:30" x14ac:dyDescent="0.25">
      <c r="A249" s="26"/>
      <c r="B249" s="26"/>
      <c r="C249" s="26"/>
      <c r="D249" s="26"/>
      <c r="F249" s="11"/>
      <c r="G249" s="11"/>
      <c r="J249" s="11"/>
      <c r="K249" s="11"/>
      <c r="L249" s="11"/>
      <c r="AC249"/>
      <c r="AD249"/>
    </row>
    <row r="250" spans="1:30" x14ac:dyDescent="0.25">
      <c r="A250" s="26"/>
      <c r="B250" s="26"/>
      <c r="C250" s="26"/>
      <c r="D250" s="26"/>
      <c r="F250" s="11"/>
      <c r="G250" s="11"/>
      <c r="J250" s="11"/>
      <c r="K250" s="11"/>
      <c r="L250" s="11"/>
      <c r="AC250"/>
      <c r="AD250"/>
    </row>
    <row r="251" spans="1:30" x14ac:dyDescent="0.25">
      <c r="F251" s="39"/>
      <c r="G251" s="1"/>
      <c r="J251" s="11"/>
      <c r="K251" s="11"/>
      <c r="L251" s="11"/>
      <c r="AC251"/>
      <c r="AD251"/>
    </row>
    <row r="252" spans="1:30" x14ac:dyDescent="0.25">
      <c r="F252" s="39"/>
      <c r="G252" s="1"/>
      <c r="J252" s="11"/>
      <c r="K252" s="11"/>
      <c r="L252" s="11"/>
      <c r="AC252"/>
      <c r="AD252"/>
    </row>
    <row r="253" spans="1:30" x14ac:dyDescent="0.25">
      <c r="F253" s="39"/>
      <c r="G253" s="1"/>
      <c r="J253" s="11"/>
      <c r="K253" s="11"/>
      <c r="L253" s="11"/>
      <c r="AC253"/>
      <c r="AD253"/>
    </row>
    <row r="254" spans="1:30" x14ac:dyDescent="0.25">
      <c r="F254" s="39"/>
      <c r="G254" s="1"/>
      <c r="J254" s="11"/>
      <c r="K254" s="11"/>
      <c r="L254" s="11"/>
      <c r="AC254"/>
      <c r="AD254"/>
    </row>
    <row r="255" spans="1:30" x14ac:dyDescent="0.25">
      <c r="F255" s="39"/>
      <c r="G255" s="1"/>
      <c r="J255" s="11"/>
      <c r="K255" s="11"/>
      <c r="L255" s="11"/>
      <c r="AC255"/>
      <c r="AD255"/>
    </row>
    <row r="256" spans="1:30" x14ac:dyDescent="0.25">
      <c r="F256" s="39"/>
      <c r="G256" s="1"/>
      <c r="J256" s="11"/>
      <c r="K256" s="11"/>
      <c r="L256" s="11"/>
      <c r="AC256"/>
      <c r="AD256"/>
    </row>
    <row r="257" spans="6:30" x14ac:dyDescent="0.25">
      <c r="F257" s="39"/>
      <c r="G257" s="1"/>
      <c r="J257" s="11"/>
      <c r="K257" s="11"/>
      <c r="L257" s="11"/>
      <c r="AC257"/>
      <c r="AD257"/>
    </row>
    <row r="258" spans="6:30" x14ac:dyDescent="0.25">
      <c r="F258" s="39"/>
      <c r="G258" s="1"/>
      <c r="J258" s="11"/>
      <c r="K258" s="11"/>
      <c r="L258" s="11"/>
      <c r="AC258"/>
      <c r="AD258"/>
    </row>
    <row r="259" spans="6:30" x14ac:dyDescent="0.25">
      <c r="F259" s="39"/>
      <c r="G259" s="1"/>
      <c r="J259" s="11"/>
      <c r="K259" s="11"/>
      <c r="L259" s="11"/>
      <c r="AC259"/>
      <c r="AD259"/>
    </row>
    <row r="260" spans="6:30" x14ac:dyDescent="0.25">
      <c r="F260" s="39"/>
      <c r="G260" s="1"/>
      <c r="J260" s="11"/>
      <c r="K260" s="11"/>
      <c r="L260" s="11"/>
      <c r="AC260"/>
      <c r="AD260"/>
    </row>
    <row r="261" spans="6:30" x14ac:dyDescent="0.25">
      <c r="F261" s="39"/>
      <c r="G261" s="1"/>
      <c r="J261" s="11"/>
      <c r="K261" s="11"/>
      <c r="L261" s="11"/>
      <c r="AC261"/>
      <c r="AD261"/>
    </row>
    <row r="262" spans="6:30" x14ac:dyDescent="0.25">
      <c r="F262" s="39"/>
      <c r="G262" s="1"/>
      <c r="J262" s="11"/>
      <c r="K262" s="11"/>
      <c r="L262" s="11"/>
      <c r="AC262"/>
      <c r="AD262"/>
    </row>
    <row r="263" spans="6:30" x14ac:dyDescent="0.25">
      <c r="F263" s="39"/>
      <c r="G263" s="1"/>
      <c r="J263" s="11"/>
      <c r="K263" s="11"/>
      <c r="L263" s="11"/>
      <c r="AC263"/>
      <c r="AD263"/>
    </row>
    <row r="264" spans="6:30" x14ac:dyDescent="0.25">
      <c r="F264" s="39"/>
      <c r="G264" s="1"/>
      <c r="J264" s="11"/>
      <c r="K264" s="11"/>
      <c r="L264" s="11"/>
      <c r="AC264"/>
      <c r="AD264"/>
    </row>
    <row r="265" spans="6:30" x14ac:dyDescent="0.25">
      <c r="F265" s="39"/>
      <c r="G265" s="1"/>
      <c r="J265" s="11"/>
      <c r="K265" s="11"/>
      <c r="L265" s="11"/>
      <c r="AC265"/>
      <c r="AD265"/>
    </row>
    <row r="266" spans="6:30" x14ac:dyDescent="0.25">
      <c r="F266" s="39"/>
      <c r="G266" s="1"/>
      <c r="J266" s="11"/>
      <c r="K266" s="11"/>
      <c r="L266" s="11"/>
      <c r="AC266"/>
      <c r="AD266"/>
    </row>
    <row r="267" spans="6:30" x14ac:dyDescent="0.25">
      <c r="F267" s="39"/>
      <c r="G267" s="1"/>
      <c r="J267" s="11"/>
      <c r="K267" s="11"/>
      <c r="L267" s="11"/>
      <c r="AC267"/>
      <c r="AD267"/>
    </row>
    <row r="268" spans="6:30" x14ac:dyDescent="0.25">
      <c r="F268" s="39"/>
      <c r="G268" s="1"/>
      <c r="J268" s="11"/>
      <c r="K268" s="11"/>
      <c r="L268" s="11"/>
      <c r="AC268"/>
      <c r="AD268"/>
    </row>
    <row r="269" spans="6:30" x14ac:dyDescent="0.25">
      <c r="F269" s="39"/>
      <c r="G269" s="1"/>
      <c r="J269" s="11"/>
      <c r="K269" s="11"/>
      <c r="L269" s="11"/>
      <c r="AC269"/>
      <c r="AD269"/>
    </row>
    <row r="270" spans="6:30" x14ac:dyDescent="0.25">
      <c r="F270" s="39"/>
      <c r="G270" s="1"/>
      <c r="J270" s="11"/>
      <c r="K270" s="11"/>
      <c r="L270" s="11"/>
      <c r="AC270"/>
      <c r="AD270"/>
    </row>
    <row r="271" spans="6:30" x14ac:dyDescent="0.25">
      <c r="F271" s="39"/>
      <c r="G271" s="1"/>
      <c r="J271" s="11"/>
      <c r="K271" s="11"/>
      <c r="L271" s="11"/>
      <c r="AC271"/>
      <c r="AD271"/>
    </row>
    <row r="272" spans="6:30" x14ac:dyDescent="0.25">
      <c r="F272" s="39"/>
      <c r="G272" s="1"/>
      <c r="J272" s="11"/>
      <c r="K272" s="11"/>
      <c r="L272" s="11"/>
      <c r="AC272"/>
      <c r="AD272"/>
    </row>
    <row r="273" spans="6:30" x14ac:dyDescent="0.25">
      <c r="F273" s="39"/>
      <c r="G273" s="1"/>
      <c r="J273" s="11"/>
      <c r="K273" s="11"/>
      <c r="L273" s="11"/>
      <c r="AC273"/>
      <c r="AD273"/>
    </row>
    <row r="274" spans="6:30" x14ac:dyDescent="0.25">
      <c r="F274" s="39"/>
      <c r="G274" s="1"/>
      <c r="J274" s="11"/>
      <c r="K274" s="11"/>
      <c r="L274" s="11"/>
      <c r="AC274"/>
      <c r="AD274"/>
    </row>
    <row r="275" spans="6:30" x14ac:dyDescent="0.25">
      <c r="F275" s="39"/>
      <c r="G275" s="1"/>
      <c r="J275" s="11"/>
      <c r="K275" s="11"/>
      <c r="L275" s="11"/>
      <c r="AC275"/>
      <c r="AD275"/>
    </row>
    <row r="276" spans="6:30" x14ac:dyDescent="0.25">
      <c r="F276" s="39"/>
      <c r="G276" s="1"/>
      <c r="J276" s="11"/>
      <c r="K276" s="11"/>
      <c r="L276" s="11"/>
      <c r="AC276"/>
      <c r="AD276"/>
    </row>
    <row r="277" spans="6:30" x14ac:dyDescent="0.25">
      <c r="F277" s="39"/>
      <c r="G277" s="1"/>
      <c r="J277" s="11"/>
      <c r="K277" s="11"/>
      <c r="L277" s="11"/>
    </row>
    <row r="278" spans="6:30" x14ac:dyDescent="0.25">
      <c r="J278" s="11"/>
      <c r="K278" s="11"/>
    </row>
  </sheetData>
  <mergeCells count="5">
    <mergeCell ref="C1:D1"/>
    <mergeCell ref="F1:G1"/>
    <mergeCell ref="I2:J2"/>
    <mergeCell ref="I7:J7"/>
    <mergeCell ref="I11:J11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mandic</dc:creator>
  <cp:lastModifiedBy>Igor Mandić</cp:lastModifiedBy>
  <dcterms:created xsi:type="dcterms:W3CDTF">2015-12-30T07:28:50Z</dcterms:created>
  <dcterms:modified xsi:type="dcterms:W3CDTF">2018-11-23T20:37:10Z</dcterms:modified>
</cp:coreProperties>
</file>